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91" windowWidth="15360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<sst xmlns="http://schemas.openxmlformats.org/spreadsheetml/2006/main" count="343" uniqueCount="75">
  <si>
    <t>Jr. Novice</t>
  </si>
  <si>
    <t>Austin</t>
  </si>
  <si>
    <t>Tulsa</t>
  </si>
  <si>
    <t>Sr. Novice</t>
  </si>
  <si>
    <t>Jr. Honda</t>
  </si>
  <si>
    <t>Sr. Honda</t>
  </si>
  <si>
    <t>Jr. Stock</t>
  </si>
  <si>
    <t>Sr. Stock</t>
  </si>
  <si>
    <t>Heavy Honda</t>
  </si>
  <si>
    <t>Lt. 160</t>
  </si>
  <si>
    <t>Heavy 160</t>
  </si>
  <si>
    <t>Lt. Mod.</t>
  </si>
  <si>
    <t>Race</t>
  </si>
  <si>
    <t>Total</t>
  </si>
  <si>
    <t>Part.</t>
  </si>
  <si>
    <t>Qualify</t>
  </si>
  <si>
    <t>Heavy Mod.</t>
  </si>
  <si>
    <t>Heavy A</t>
  </si>
  <si>
    <t>TOTAL PTS.</t>
  </si>
  <si>
    <t>Light AA</t>
  </si>
  <si>
    <t>Class</t>
  </si>
  <si>
    <t>Bonus</t>
  </si>
  <si>
    <t>San Antonio</t>
  </si>
  <si>
    <t>Blake Lazaro</t>
  </si>
  <si>
    <t>Jack Gonzales</t>
  </si>
  <si>
    <t>Chase Randall</t>
  </si>
  <si>
    <t>William Lewis</t>
  </si>
  <si>
    <t>Skyler Lindsey</t>
  </si>
  <si>
    <t>Joseph Russak</t>
  </si>
  <si>
    <t>Austin Martin</t>
  </si>
  <si>
    <t>Kennedy Jones</t>
  </si>
  <si>
    <t>Gabriel Fogg</t>
  </si>
  <si>
    <t>Jared Head</t>
  </si>
  <si>
    <t>Meghan Wilcox</t>
  </si>
  <si>
    <t>Blake Battles</t>
  </si>
  <si>
    <t>Kade Faith</t>
  </si>
  <si>
    <t>Riley Hagar</t>
  </si>
  <si>
    <t>Tate Gregory</t>
  </si>
  <si>
    <t>Leah Wilcox</t>
  </si>
  <si>
    <t>Christopher Larson</t>
  </si>
  <si>
    <t>Kaleb Hughes</t>
  </si>
  <si>
    <t>Trent Beaver</t>
  </si>
  <si>
    <t>Zac Moody</t>
  </si>
  <si>
    <t>Tracy Patterson</t>
  </si>
  <si>
    <t>Travis Britz</t>
  </si>
  <si>
    <t>Trey Beaver</t>
  </si>
  <si>
    <t>Klea Simental</t>
  </si>
  <si>
    <t>Courtney Hagar</t>
  </si>
  <si>
    <t>Garrett Olson</t>
  </si>
  <si>
    <t>Aaron Dunham</t>
  </si>
  <si>
    <t>Tyler Ward</t>
  </si>
  <si>
    <t>Emma Lewis</t>
  </si>
  <si>
    <t>Berklee Jimenez</t>
  </si>
  <si>
    <t>Drew Simental</t>
  </si>
  <si>
    <t>Lt. World Formula</t>
  </si>
  <si>
    <t>Ayden Gonzalez</t>
  </si>
  <si>
    <t>Quinton Standlee</t>
  </si>
  <si>
    <t>Kevin Michaels</t>
  </si>
  <si>
    <t>Light B</t>
  </si>
  <si>
    <t>Nathan Lewis</t>
  </si>
  <si>
    <t>Sam Owen</t>
  </si>
  <si>
    <t>Bryson Turner</t>
  </si>
  <si>
    <t>Zac Honel</t>
  </si>
  <si>
    <t>Will Lewis</t>
  </si>
  <si>
    <t>Alyson Colby</t>
  </si>
  <si>
    <t>Beau Worth</t>
  </si>
  <si>
    <t>Conner Long</t>
  </si>
  <si>
    <t>Kale Drake</t>
  </si>
  <si>
    <t>Tristen Taylor</t>
  </si>
  <si>
    <t>Lesslee Abbott</t>
  </si>
  <si>
    <t>With Drop</t>
  </si>
  <si>
    <t>Matthew Sadler</t>
  </si>
  <si>
    <t>Cody Honel</t>
  </si>
  <si>
    <t>Ben Abbott</t>
  </si>
  <si>
    <t>Nate Lewis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</si>
</sst>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double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0" fillId="23" borderId="7" applyNumberFormat="0" applyFont="0" applyAlignment="0" applyProtection="0"/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2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25" borderId="14" xfId="0" applyFont="1" applyFill="1" applyBorder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8" fillId="25" borderId="25" xfId="0" applyFont="1" applyFill="1" applyBorder="1" applyAlignment="1">
      <alignment horizontal="center"/>
    </xf>
    <xf numFmtId="0" fontId="1" fillId="25" borderId="29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1" fillId="25" borderId="30" xfId="0" applyFont="1" applyFill="1" applyBorder="1" applyAlignment="1">
      <alignment/>
    </xf>
    <xf numFmtId="0" fontId="8" fillId="25" borderId="24" xfId="0" applyFont="1" applyFill="1" applyBorder="1" applyAlignment="1">
      <alignment horizontal="center"/>
    </xf>
    <xf numFmtId="0" fontId="5" fillId="25" borderId="31" xfId="0" applyFont="1" applyFill="1" applyBorder="1" applyAlignment="1">
      <alignment/>
    </xf>
    <xf numFmtId="0" fontId="5" fillId="25" borderId="0" xfId="0" applyFont="1" applyFill="1" applyBorder="1" applyAlignment="1">
      <alignment/>
    </xf>
    <xf numFmtId="0" fontId="1" fillId="25" borderId="29" xfId="0" applyFont="1" applyFill="1" applyBorder="1" applyAlignment="1">
      <alignment horizontal="center"/>
    </xf>
    <xf numFmtId="0" fontId="5" fillId="25" borderId="31" xfId="0" applyFont="1" applyFill="1" applyBorder="1" applyAlignment="1">
      <alignment horizontal="center"/>
    </xf>
    <xf numFmtId="0" fontId="1" fillId="25" borderId="14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0" fontId="1" fillId="25" borderId="0" xfId="0" applyFont="1" applyFill="1" applyAlignment="1">
      <alignment horizontal="center"/>
    </xf>
    <xf numFmtId="0" fontId="0" fillId="25" borderId="29" xfId="0" applyFill="1" applyBorder="1" applyAlignment="1">
      <alignment horizontal="center"/>
    </xf>
    <xf numFmtId="0" fontId="4" fillId="25" borderId="31" xfId="0" applyFont="1" applyFill="1" applyBorder="1" applyAlignment="1">
      <alignment horizontal="center"/>
    </xf>
    <xf numFmtId="0" fontId="0" fillId="25" borderId="14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0" xfId="0" applyFill="1" applyAlignment="1">
      <alignment horizontal="center"/>
    </xf>
    <xf numFmtId="0" fontId="9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1" fillId="25" borderId="0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4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25" borderId="36" xfId="0" applyFill="1" applyBorder="1" applyAlignment="1">
      <alignment horizontal="center"/>
    </xf>
    <xf numFmtId="0" fontId="1" fillId="25" borderId="36" xfId="0" applyFont="1" applyFill="1" applyBorder="1" applyAlignment="1">
      <alignment horizontal="center"/>
    </xf>
    <xf numFmtId="0" fontId="1" fillId="25" borderId="36" xfId="0" applyFont="1" applyFill="1" applyBorder="1" applyAlignment="1">
      <alignment/>
    </xf>
    <xf numFmtId="0" fontId="8" fillId="25" borderId="29" xfId="0" applyFont="1" applyFill="1" applyBorder="1" applyAlignment="1">
      <alignment horizontal="center"/>
    </xf>
    <xf numFmtId="0" fontId="0" fillId="25" borderId="12" xfId="0" applyFont="1" applyFill="1" applyBorder="1" applyAlignment="1">
      <alignment/>
    </xf>
    <xf numFmtId="0" fontId="8" fillId="25" borderId="21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7" fillId="25" borderId="23" xfId="0" applyFont="1" applyFill="1" applyBorder="1" applyAlignment="1">
      <alignment horizontal="center"/>
    </xf>
    <xf numFmtId="0" fontId="7" fillId="25" borderId="29" xfId="0" applyFont="1" applyFill="1" applyBorder="1" applyAlignment="1">
      <alignment/>
    </xf>
    <xf numFmtId="0" fontId="0" fillId="25" borderId="35" xfId="0" applyFont="1" applyFill="1" applyBorder="1" applyAlignment="1">
      <alignment/>
    </xf>
    <xf numFmtId="0" fontId="8" fillId="25" borderId="36" xfId="0" applyFont="1" applyFill="1" applyBorder="1" applyAlignment="1">
      <alignment horizontal="center"/>
    </xf>
    <xf numFmtId="0" fontId="7" fillId="25" borderId="36" xfId="0" applyFont="1" applyFill="1" applyBorder="1" applyAlignment="1">
      <alignment horizontal="center"/>
    </xf>
    <xf numFmtId="0" fontId="7" fillId="25" borderId="36" xfId="0" applyFont="1" applyFill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Border="1" applyAlignment="1">
      <alignment horizontal="center"/>
    </xf>
    <xf numFmtId="0" fontId="1" fillId="0" borderId="34" xfId="0" applyFont="1" applyBorder="1" applyAlignment="1">
      <alignment horizontal="center"/>
    </xf>
    <xf numFmtId="44" fontId="0" fillId="0" borderId="27" xfId="44" applyFont="1" applyFill="1" applyBorder="1" applyAlignment="1">
      <alignment/>
    </xf>
    <xf numFmtId="44" fontId="0" fillId="0" borderId="27" xfId="44" applyFont="1" applyBorder="1" applyAlignment="1">
      <alignment/>
    </xf>
    <xf numFmtId="44" fontId="6" fillId="0" borderId="27" xfId="44" applyFont="1" applyBorder="1" applyAlignment="1">
      <alignment/>
    </xf>
    <xf numFmtId="0" fontId="6" fillId="0" borderId="0" xfId="0" applyFont="1" applyBorder="1" applyAlignment="1">
      <alignment/>
    </xf>
    <xf numFmtId="0" fontId="8" fillId="25" borderId="12" xfId="0" applyFont="1" applyFill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Alignment="1">
      <alignment horizontal="center"/>
    </xf>
    <xf numFmtId="0" fontId="1" fillId="0" borderId="38" xfId="0" applyFont="1" applyBorder="1" applyAlignment="1">
      <alignment horizontal="center"/>
    </xf>
    <xf numFmtId="0" fontId="0" fillId="26" borderId="39" xfId="0" applyFill="1" applyBorder="1" applyAlignment="1">
      <alignment horizontal="center"/>
    </xf>
    <xf numFmtId="0" fontId="1" fillId="26" borderId="40" xfId="0" applyFont="1" applyFill="1" applyBorder="1" applyAlignment="1">
      <alignment horizontal="center"/>
    </xf>
    <xf numFmtId="0" fontId="0" fillId="26" borderId="40" xfId="0" applyFill="1" applyBorder="1" applyAlignment="1">
      <alignment horizontal="center"/>
    </xf>
    <xf numFmtId="0" fontId="1" fillId="26" borderId="41" xfId="0" applyFont="1" applyFill="1" applyBorder="1" applyAlignment="1">
      <alignment horizontal="center"/>
    </xf>
    <xf numFmtId="0" fontId="1" fillId="11" borderId="4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0" xfId="0" applyFont="1" applyAlignment="1">
      <alignment horizontal="center"/>
    </xf>
    <xf numFmtId="44" fontId="0" fillId="0" borderId="0" xfId="44" applyFont="1" applyFill="1" applyBorder="1" applyAlignment="1">
      <alignment/>
    </xf>
    <xf numFmtId="44" fontId="0" fillId="0" borderId="0" xfId="44" applyFont="1" applyBorder="1" applyAlignment="1">
      <alignment/>
    </xf>
    <xf numFmtId="0" fontId="1" fillId="25" borderId="42" xfId="0" applyFont="1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6" fillId="25" borderId="31" xfId="0" applyFont="1" applyFill="1" applyBorder="1" applyAlignment="1">
      <alignment horizontal="center"/>
    </xf>
    <xf numFmtId="0" fontId="6" fillId="25" borderId="30" xfId="0" applyFont="1" applyFill="1" applyBorder="1" applyAlignment="1">
      <alignment horizontal="center"/>
    </xf>
    <xf numFmtId="0" fontId="8" fillId="25" borderId="30" xfId="0" applyFont="1" applyFill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7" fillId="25" borderId="30" xfId="0" applyFont="1" applyFill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5" fillId="24" borderId="44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25" borderId="49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37" fontId="0" fillId="0" borderId="27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869"/>
  <sheetViews>
    <sheetView tabSelected="1" zoomScalePageLayoutView="0" workbookViewId="0" topLeftCell="A64">
      <selection activeCell="X138" sqref="X138:X140"/>
    </sheetView>
  </sheetViews>
  <sheetFormatPr defaultColWidth="9.140625" defaultRowHeight="12.75"/>
  <cols>
    <col min="1" max="1" width="17.28125" style="0" bestFit="1" customWidth="1"/>
    <col min="2" max="2" width="5.28125" style="21" customWidth="1"/>
    <col min="3" max="3" width="7.421875" style="16" customWidth="1"/>
    <col min="4" max="4" width="5.57421875" style="16" customWidth="1"/>
    <col min="5" max="5" width="5.57421875" style="22" bestFit="1" customWidth="1"/>
    <col min="6" max="6" width="2.7109375" style="40" customWidth="1"/>
    <col min="7" max="7" width="5.28125" style="21" hidden="1" customWidth="1"/>
    <col min="8" max="8" width="7.421875" style="16" hidden="1" customWidth="1"/>
    <col min="9" max="9" width="5.57421875" style="16" hidden="1" customWidth="1"/>
    <col min="10" max="10" width="5.57421875" style="22" hidden="1" customWidth="1"/>
    <col min="11" max="11" width="2.28125" style="34" hidden="1" customWidth="1"/>
    <col min="12" max="12" width="5.28125" style="21" customWidth="1"/>
    <col min="13" max="13" width="7.7109375" style="16" customWidth="1"/>
    <col min="14" max="14" width="5.57421875" style="16" customWidth="1"/>
    <col min="15" max="15" width="5.57421875" style="22" bestFit="1" customWidth="1"/>
    <col min="16" max="16" width="2.7109375" style="25" customWidth="1"/>
    <col min="17" max="17" width="5.28125" style="21" customWidth="1"/>
    <col min="18" max="18" width="7.421875" style="16" bestFit="1" customWidth="1"/>
    <col min="19" max="19" width="5.57421875" style="16" customWidth="1"/>
    <col min="20" max="20" width="5.57421875" style="22" bestFit="1" customWidth="1"/>
    <col min="21" max="21" width="2.8515625" style="40" customWidth="1"/>
    <col min="22" max="22" width="6.57421875" style="82" bestFit="1" customWidth="1"/>
    <col min="23" max="23" width="12.00390625" style="73" bestFit="1" customWidth="1"/>
    <col min="24" max="24" width="10.140625" style="68" customWidth="1"/>
    <col min="25" max="16384" width="9.140625" style="5" customWidth="1"/>
  </cols>
  <sheetData>
    <row r="1" spans="1:23" ht="17.25" thickBot="1" thickTop="1">
      <c r="A1" s="41" t="s">
        <v>20</v>
      </c>
      <c r="B1" s="75"/>
      <c r="C1" s="76" t="s">
        <v>22</v>
      </c>
      <c r="D1" s="77"/>
      <c r="E1" s="78"/>
      <c r="F1" s="51"/>
      <c r="G1" s="75"/>
      <c r="H1" s="76"/>
      <c r="I1" s="77"/>
      <c r="J1" s="78"/>
      <c r="K1" s="52"/>
      <c r="L1" s="75"/>
      <c r="M1" s="76" t="s">
        <v>1</v>
      </c>
      <c r="N1" s="77"/>
      <c r="O1" s="79"/>
      <c r="P1" s="53"/>
      <c r="Q1" s="75"/>
      <c r="R1" s="76" t="s">
        <v>2</v>
      </c>
      <c r="S1" s="77"/>
      <c r="T1" s="78"/>
      <c r="U1" s="51"/>
      <c r="V1" s="95"/>
      <c r="W1" s="90"/>
    </row>
    <row r="2" spans="1:24" s="70" customFormat="1" ht="13.5" thickTop="1">
      <c r="A2" s="1" t="s">
        <v>0</v>
      </c>
      <c r="B2" s="7" t="s">
        <v>14</v>
      </c>
      <c r="C2" s="8" t="s">
        <v>15</v>
      </c>
      <c r="D2" s="8" t="s">
        <v>12</v>
      </c>
      <c r="E2" s="9" t="s">
        <v>13</v>
      </c>
      <c r="F2" s="36"/>
      <c r="G2" s="7"/>
      <c r="H2" s="8"/>
      <c r="I2" s="8"/>
      <c r="J2" s="9"/>
      <c r="K2" s="31"/>
      <c r="L2" s="7" t="s">
        <v>14</v>
      </c>
      <c r="M2" s="8" t="s">
        <v>15</v>
      </c>
      <c r="N2" s="8" t="s">
        <v>12</v>
      </c>
      <c r="O2" s="9" t="s">
        <v>13</v>
      </c>
      <c r="P2" s="28"/>
      <c r="Q2" s="7" t="s">
        <v>14</v>
      </c>
      <c r="R2" s="8" t="s">
        <v>15</v>
      </c>
      <c r="S2" s="8" t="s">
        <v>12</v>
      </c>
      <c r="T2" s="9" t="s">
        <v>13</v>
      </c>
      <c r="U2" s="85"/>
      <c r="V2" s="96" t="s">
        <v>21</v>
      </c>
      <c r="W2" s="91" t="s">
        <v>18</v>
      </c>
      <c r="X2" s="69"/>
    </row>
    <row r="3" spans="1:24" ht="12.75">
      <c r="A3" s="2" t="s">
        <v>26</v>
      </c>
      <c r="B3" s="10">
        <v>20</v>
      </c>
      <c r="C3" s="11">
        <v>20</v>
      </c>
      <c r="D3" s="11">
        <v>54</v>
      </c>
      <c r="E3" s="12">
        <f aca="true" t="shared" si="0" ref="E3:E11">SUM(B3:D3)</f>
        <v>94</v>
      </c>
      <c r="F3" s="37"/>
      <c r="G3" s="10"/>
      <c r="H3" s="11"/>
      <c r="I3" s="11"/>
      <c r="J3" s="12"/>
      <c r="K3" s="32"/>
      <c r="L3" s="102">
        <v>20</v>
      </c>
      <c r="M3" s="103">
        <v>20</v>
      </c>
      <c r="N3" s="103">
        <v>60</v>
      </c>
      <c r="O3" s="104">
        <f aca="true" t="shared" si="1" ref="O3:O11">SUM(L3:N3)</f>
        <v>100</v>
      </c>
      <c r="P3" s="6"/>
      <c r="Q3" s="10"/>
      <c r="R3" s="11"/>
      <c r="S3" s="11"/>
      <c r="T3" s="12">
        <f aca="true" t="shared" si="2" ref="T3:T14">SUM(Q3:S3)</f>
        <v>0</v>
      </c>
      <c r="U3" s="86"/>
      <c r="V3" s="97">
        <v>25</v>
      </c>
      <c r="W3" s="32">
        <f aca="true" t="shared" si="3" ref="W3:W9">+T3+O3+J3+E3+V3</f>
        <v>219</v>
      </c>
      <c r="X3" s="67"/>
    </row>
    <row r="4" spans="1:24" ht="12.75">
      <c r="A4" s="2" t="s">
        <v>27</v>
      </c>
      <c r="B4" s="10">
        <v>20</v>
      </c>
      <c r="C4" s="11">
        <v>17</v>
      </c>
      <c r="D4" s="11">
        <v>52</v>
      </c>
      <c r="E4" s="12">
        <f t="shared" si="0"/>
        <v>89</v>
      </c>
      <c r="F4" s="37"/>
      <c r="G4" s="10"/>
      <c r="H4" s="11"/>
      <c r="I4" s="11"/>
      <c r="J4" s="12"/>
      <c r="K4" s="32"/>
      <c r="L4" s="10">
        <v>20</v>
      </c>
      <c r="M4" s="11">
        <v>17</v>
      </c>
      <c r="N4" s="11">
        <v>54</v>
      </c>
      <c r="O4" s="12">
        <f t="shared" si="1"/>
        <v>91</v>
      </c>
      <c r="P4" s="6"/>
      <c r="Q4" s="10"/>
      <c r="R4" s="11"/>
      <c r="S4" s="11"/>
      <c r="T4" s="12">
        <f t="shared" si="2"/>
        <v>0</v>
      </c>
      <c r="U4" s="86"/>
      <c r="V4" s="97">
        <v>25</v>
      </c>
      <c r="W4" s="32">
        <f t="shared" si="3"/>
        <v>205</v>
      </c>
      <c r="X4" s="67"/>
    </row>
    <row r="5" spans="1:24" ht="12.75">
      <c r="A5" s="2" t="s">
        <v>25</v>
      </c>
      <c r="B5" s="10">
        <v>20</v>
      </c>
      <c r="C5" s="11">
        <v>16</v>
      </c>
      <c r="D5" s="11">
        <v>58</v>
      </c>
      <c r="E5" s="12">
        <f t="shared" si="0"/>
        <v>94</v>
      </c>
      <c r="F5" s="37"/>
      <c r="G5" s="10"/>
      <c r="H5" s="11"/>
      <c r="I5" s="11"/>
      <c r="J5" s="12"/>
      <c r="K5" s="32"/>
      <c r="L5" s="10">
        <v>20</v>
      </c>
      <c r="M5" s="11">
        <v>18</v>
      </c>
      <c r="N5" s="11">
        <v>58</v>
      </c>
      <c r="O5" s="12">
        <f t="shared" si="1"/>
        <v>96</v>
      </c>
      <c r="P5" s="6"/>
      <c r="Q5" s="10"/>
      <c r="R5" s="11"/>
      <c r="S5" s="11"/>
      <c r="T5" s="12">
        <f t="shared" si="2"/>
        <v>0</v>
      </c>
      <c r="U5" s="86"/>
      <c r="V5" s="97">
        <v>0</v>
      </c>
      <c r="W5" s="32">
        <f t="shared" si="3"/>
        <v>190</v>
      </c>
      <c r="X5" s="67"/>
    </row>
    <row r="6" spans="1:24" ht="12.75">
      <c r="A6" s="2" t="s">
        <v>24</v>
      </c>
      <c r="B6" s="10">
        <v>20</v>
      </c>
      <c r="C6" s="11">
        <v>18</v>
      </c>
      <c r="D6" s="11">
        <v>56</v>
      </c>
      <c r="E6" s="12">
        <f t="shared" si="0"/>
        <v>94</v>
      </c>
      <c r="F6" s="37"/>
      <c r="G6" s="10"/>
      <c r="H6" s="11"/>
      <c r="I6" s="11"/>
      <c r="J6" s="12"/>
      <c r="K6" s="32"/>
      <c r="L6" s="10">
        <v>20</v>
      </c>
      <c r="M6" s="11">
        <v>19</v>
      </c>
      <c r="N6" s="11">
        <v>56</v>
      </c>
      <c r="O6" s="12">
        <f t="shared" si="1"/>
        <v>95</v>
      </c>
      <c r="P6" s="6"/>
      <c r="Q6" s="10"/>
      <c r="R6" s="11"/>
      <c r="S6" s="11"/>
      <c r="T6" s="12">
        <f t="shared" si="2"/>
        <v>0</v>
      </c>
      <c r="U6" s="86"/>
      <c r="V6" s="97">
        <v>0</v>
      </c>
      <c r="W6" s="32">
        <f t="shared" si="3"/>
        <v>189</v>
      </c>
      <c r="X6" s="67"/>
    </row>
    <row r="7" spans="1:24" ht="12.75">
      <c r="A7" s="2" t="s">
        <v>23</v>
      </c>
      <c r="B7" s="10">
        <v>20</v>
      </c>
      <c r="C7" s="11">
        <v>19</v>
      </c>
      <c r="D7" s="11">
        <v>60</v>
      </c>
      <c r="E7" s="12">
        <f t="shared" si="0"/>
        <v>99</v>
      </c>
      <c r="F7" s="37"/>
      <c r="G7" s="10"/>
      <c r="H7" s="11"/>
      <c r="I7" s="11"/>
      <c r="J7" s="12"/>
      <c r="K7" s="32"/>
      <c r="L7" s="10"/>
      <c r="M7" s="11"/>
      <c r="N7" s="11"/>
      <c r="O7" s="12">
        <f t="shared" si="1"/>
        <v>0</v>
      </c>
      <c r="P7" s="6"/>
      <c r="Q7" s="10"/>
      <c r="R7" s="11"/>
      <c r="S7" s="11"/>
      <c r="T7" s="12">
        <f t="shared" si="2"/>
        <v>0</v>
      </c>
      <c r="U7" s="86"/>
      <c r="V7" s="97">
        <v>0</v>
      </c>
      <c r="W7" s="32">
        <f t="shared" si="3"/>
        <v>99</v>
      </c>
      <c r="X7" s="67"/>
    </row>
    <row r="8" spans="1:24" ht="12.75">
      <c r="A8" s="2" t="s">
        <v>55</v>
      </c>
      <c r="B8" s="10"/>
      <c r="C8" s="11"/>
      <c r="D8" s="11"/>
      <c r="E8" s="12">
        <f t="shared" si="0"/>
        <v>0</v>
      </c>
      <c r="F8" s="37"/>
      <c r="G8" s="10"/>
      <c r="H8" s="11"/>
      <c r="I8" s="11"/>
      <c r="J8" s="12"/>
      <c r="K8" s="32"/>
      <c r="L8" s="102">
        <v>20</v>
      </c>
      <c r="M8" s="103">
        <v>16</v>
      </c>
      <c r="N8" s="103">
        <v>52</v>
      </c>
      <c r="O8" s="104">
        <f t="shared" si="1"/>
        <v>88</v>
      </c>
      <c r="P8" s="6"/>
      <c r="Q8" s="10"/>
      <c r="R8" s="11"/>
      <c r="S8" s="11"/>
      <c r="T8" s="12">
        <f t="shared" si="2"/>
        <v>0</v>
      </c>
      <c r="U8" s="86"/>
      <c r="V8" s="97">
        <v>0</v>
      </c>
      <c r="W8" s="32">
        <f t="shared" si="3"/>
        <v>88</v>
      </c>
      <c r="X8" s="67"/>
    </row>
    <row r="9" spans="1:24" ht="12.75">
      <c r="A9" s="2" t="s">
        <v>69</v>
      </c>
      <c r="B9" s="10"/>
      <c r="C9" s="11"/>
      <c r="D9" s="11"/>
      <c r="E9" s="12">
        <f t="shared" si="0"/>
        <v>0</v>
      </c>
      <c r="F9" s="37"/>
      <c r="G9" s="10"/>
      <c r="H9" s="11"/>
      <c r="I9" s="11"/>
      <c r="J9" s="12"/>
      <c r="K9" s="32"/>
      <c r="L9" s="10"/>
      <c r="M9" s="11"/>
      <c r="N9" s="11"/>
      <c r="O9" s="12">
        <f t="shared" si="1"/>
        <v>0</v>
      </c>
      <c r="P9" s="6"/>
      <c r="Q9" s="10">
        <v>20</v>
      </c>
      <c r="R9" s="11">
        <v>15</v>
      </c>
      <c r="S9" s="11">
        <v>52</v>
      </c>
      <c r="T9" s="12">
        <f t="shared" si="2"/>
        <v>87</v>
      </c>
      <c r="U9" s="86"/>
      <c r="V9" s="97">
        <v>0</v>
      </c>
      <c r="W9" s="32">
        <f t="shared" si="3"/>
        <v>87</v>
      </c>
      <c r="X9" s="67"/>
    </row>
    <row r="10" spans="1:24" ht="12.75">
      <c r="A10" s="2" t="s">
        <v>67</v>
      </c>
      <c r="B10" s="10"/>
      <c r="C10" s="11"/>
      <c r="D10" s="11"/>
      <c r="E10" s="12">
        <f t="shared" si="0"/>
        <v>0</v>
      </c>
      <c r="F10" s="37"/>
      <c r="G10" s="10"/>
      <c r="H10" s="11"/>
      <c r="I10" s="11"/>
      <c r="J10" s="12"/>
      <c r="K10" s="32"/>
      <c r="L10" s="102"/>
      <c r="M10" s="103"/>
      <c r="N10" s="103"/>
      <c r="O10" s="104">
        <f t="shared" si="1"/>
        <v>0</v>
      </c>
      <c r="P10" s="6"/>
      <c r="Q10" s="10">
        <v>20</v>
      </c>
      <c r="R10" s="11">
        <v>20</v>
      </c>
      <c r="S10" s="11">
        <v>50</v>
      </c>
      <c r="T10" s="12">
        <f t="shared" si="2"/>
        <v>90</v>
      </c>
      <c r="U10" s="86"/>
      <c r="V10" s="97">
        <v>0</v>
      </c>
      <c r="W10" s="32">
        <f>+J10+E10</f>
        <v>0</v>
      </c>
      <c r="X10" s="67"/>
    </row>
    <row r="11" spans="1:24" ht="12.75">
      <c r="A11" s="2" t="s">
        <v>68</v>
      </c>
      <c r="B11" s="10"/>
      <c r="C11" s="11"/>
      <c r="D11" s="11"/>
      <c r="E11" s="12">
        <f t="shared" si="0"/>
        <v>0</v>
      </c>
      <c r="F11" s="37"/>
      <c r="G11" s="10"/>
      <c r="H11" s="11"/>
      <c r="I11" s="11"/>
      <c r="J11" s="12"/>
      <c r="K11" s="32"/>
      <c r="L11" s="102"/>
      <c r="M11" s="103"/>
      <c r="N11" s="103"/>
      <c r="O11" s="104">
        <f t="shared" si="1"/>
        <v>0</v>
      </c>
      <c r="P11" s="6"/>
      <c r="Q11" s="10">
        <v>20</v>
      </c>
      <c r="R11" s="11">
        <v>16</v>
      </c>
      <c r="S11" s="11">
        <v>54</v>
      </c>
      <c r="T11" s="12">
        <f t="shared" si="2"/>
        <v>90</v>
      </c>
      <c r="U11" s="86"/>
      <c r="V11" s="97">
        <v>0</v>
      </c>
      <c r="W11" s="32">
        <f>+J11+E11</f>
        <v>0</v>
      </c>
      <c r="X11" s="67"/>
    </row>
    <row r="12" spans="1:24" ht="12.75">
      <c r="A12" s="2" t="s">
        <v>64</v>
      </c>
      <c r="B12" s="10"/>
      <c r="C12" s="11"/>
      <c r="D12" s="11"/>
      <c r="E12" s="12"/>
      <c r="F12" s="37"/>
      <c r="G12" s="10"/>
      <c r="H12" s="11"/>
      <c r="I12" s="11"/>
      <c r="J12" s="12"/>
      <c r="K12" s="32"/>
      <c r="L12" s="102"/>
      <c r="M12" s="103"/>
      <c r="N12" s="103"/>
      <c r="O12" s="104"/>
      <c r="P12" s="6"/>
      <c r="Q12" s="10">
        <v>20</v>
      </c>
      <c r="R12" s="11">
        <v>17</v>
      </c>
      <c r="S12" s="11">
        <v>58</v>
      </c>
      <c r="T12" s="12">
        <f t="shared" si="2"/>
        <v>95</v>
      </c>
      <c r="U12" s="86"/>
      <c r="V12" s="97"/>
      <c r="W12" s="32"/>
      <c r="X12" s="67"/>
    </row>
    <row r="13" spans="1:24" ht="12.75">
      <c r="A13" s="2" t="s">
        <v>65</v>
      </c>
      <c r="B13" s="10"/>
      <c r="C13" s="11"/>
      <c r="D13" s="11"/>
      <c r="E13" s="12"/>
      <c r="F13" s="37"/>
      <c r="G13" s="10"/>
      <c r="H13" s="11"/>
      <c r="I13" s="11"/>
      <c r="J13" s="12"/>
      <c r="K13" s="32"/>
      <c r="L13" s="102"/>
      <c r="M13" s="103"/>
      <c r="N13" s="103"/>
      <c r="O13" s="104"/>
      <c r="P13" s="6"/>
      <c r="Q13" s="10">
        <v>20</v>
      </c>
      <c r="R13" s="11">
        <v>18</v>
      </c>
      <c r="S13" s="11">
        <v>56</v>
      </c>
      <c r="T13" s="12">
        <f t="shared" si="2"/>
        <v>94</v>
      </c>
      <c r="U13" s="86"/>
      <c r="V13" s="97"/>
      <c r="W13" s="32"/>
      <c r="X13" s="67"/>
    </row>
    <row r="14" spans="1:24" ht="12.75">
      <c r="A14" s="2" t="s">
        <v>66</v>
      </c>
      <c r="B14" s="10"/>
      <c r="C14" s="11"/>
      <c r="D14" s="11"/>
      <c r="E14" s="12"/>
      <c r="F14" s="37"/>
      <c r="G14" s="10"/>
      <c r="H14" s="11"/>
      <c r="I14" s="11"/>
      <c r="J14" s="12"/>
      <c r="K14" s="32"/>
      <c r="L14" s="102"/>
      <c r="M14" s="103"/>
      <c r="N14" s="103"/>
      <c r="O14" s="104"/>
      <c r="P14" s="6"/>
      <c r="Q14" s="10">
        <v>20</v>
      </c>
      <c r="R14" s="11">
        <v>19</v>
      </c>
      <c r="S14" s="11">
        <v>60</v>
      </c>
      <c r="T14" s="12">
        <f t="shared" si="2"/>
        <v>99</v>
      </c>
      <c r="U14" s="86"/>
      <c r="V14" s="97"/>
      <c r="W14" s="32"/>
      <c r="X14" s="67"/>
    </row>
    <row r="15" spans="1:24" ht="13.5" thickBot="1">
      <c r="A15" s="5"/>
      <c r="B15" s="16"/>
      <c r="E15" s="17"/>
      <c r="F15" s="38"/>
      <c r="G15" s="16"/>
      <c r="J15" s="17"/>
      <c r="K15" s="43"/>
      <c r="L15" s="16"/>
      <c r="O15" s="17"/>
      <c r="Q15" s="16"/>
      <c r="T15" s="17"/>
      <c r="U15" s="38"/>
      <c r="V15" s="99"/>
      <c r="W15" s="43"/>
      <c r="X15" s="67"/>
    </row>
    <row r="16" spans="1:24" ht="17.25" thickBot="1" thickTop="1">
      <c r="A16" s="41" t="s">
        <v>20</v>
      </c>
      <c r="B16" s="75"/>
      <c r="C16" s="76" t="s">
        <v>22</v>
      </c>
      <c r="D16" s="77"/>
      <c r="E16" s="78"/>
      <c r="F16" s="51"/>
      <c r="G16" s="75"/>
      <c r="H16" s="76"/>
      <c r="I16" s="77"/>
      <c r="J16" s="78"/>
      <c r="K16" s="52"/>
      <c r="L16" s="75"/>
      <c r="M16" s="76" t="s">
        <v>1</v>
      </c>
      <c r="N16" s="77"/>
      <c r="O16" s="79"/>
      <c r="P16" s="53"/>
      <c r="Q16" s="75"/>
      <c r="R16" s="76" t="s">
        <v>2</v>
      </c>
      <c r="S16" s="77"/>
      <c r="T16" s="78"/>
      <c r="U16" s="51"/>
      <c r="V16" s="95"/>
      <c r="W16" s="90"/>
      <c r="X16" s="67"/>
    </row>
    <row r="17" spans="1:24" ht="13.5" thickTop="1">
      <c r="A17" s="1" t="s">
        <v>3</v>
      </c>
      <c r="B17" s="7" t="s">
        <v>14</v>
      </c>
      <c r="C17" s="8" t="s">
        <v>15</v>
      </c>
      <c r="D17" s="8" t="s">
        <v>12</v>
      </c>
      <c r="E17" s="9" t="s">
        <v>13</v>
      </c>
      <c r="F17" s="36"/>
      <c r="G17" s="7"/>
      <c r="H17" s="8"/>
      <c r="I17" s="8"/>
      <c r="J17" s="9"/>
      <c r="K17" s="31"/>
      <c r="L17" s="7" t="s">
        <v>14</v>
      </c>
      <c r="M17" s="8" t="s">
        <v>15</v>
      </c>
      <c r="N17" s="8" t="s">
        <v>12</v>
      </c>
      <c r="O17" s="9" t="s">
        <v>13</v>
      </c>
      <c r="P17" s="28"/>
      <c r="Q17" s="7" t="s">
        <v>14</v>
      </c>
      <c r="R17" s="8" t="s">
        <v>15</v>
      </c>
      <c r="S17" s="8" t="s">
        <v>12</v>
      </c>
      <c r="T17" s="9"/>
      <c r="U17" s="87"/>
      <c r="V17" s="96" t="s">
        <v>21</v>
      </c>
      <c r="W17" s="91" t="s">
        <v>18</v>
      </c>
      <c r="X17" s="67"/>
    </row>
    <row r="18" spans="1:24" ht="12.75">
      <c r="A18" s="2" t="s">
        <v>28</v>
      </c>
      <c r="B18" s="10">
        <v>20</v>
      </c>
      <c r="C18" s="11">
        <v>18</v>
      </c>
      <c r="D18" s="11">
        <v>60</v>
      </c>
      <c r="E18" s="12">
        <f>SUM(B18:D18)</f>
        <v>98</v>
      </c>
      <c r="F18" s="37"/>
      <c r="G18" s="10"/>
      <c r="H18" s="11"/>
      <c r="I18" s="11"/>
      <c r="J18" s="12"/>
      <c r="K18" s="32"/>
      <c r="L18" s="10"/>
      <c r="M18" s="11"/>
      <c r="N18" s="11"/>
      <c r="O18" s="12">
        <f>SUM(L18:N18)</f>
        <v>0</v>
      </c>
      <c r="P18" s="6"/>
      <c r="Q18" s="10"/>
      <c r="R18" s="11"/>
      <c r="S18" s="11"/>
      <c r="T18" s="12">
        <f>SUM(Q18:S18)</f>
        <v>0</v>
      </c>
      <c r="V18" s="97">
        <v>0</v>
      </c>
      <c r="W18" s="74">
        <f>E18+J18+O18</f>
        <v>98</v>
      </c>
      <c r="X18" s="67"/>
    </row>
    <row r="19" spans="1:24" ht="12.75">
      <c r="A19" s="2" t="s">
        <v>29</v>
      </c>
      <c r="B19" s="10">
        <v>20</v>
      </c>
      <c r="C19" s="11">
        <v>19</v>
      </c>
      <c r="D19" s="11">
        <v>58</v>
      </c>
      <c r="E19" s="12">
        <f>SUM(B19:D19)</f>
        <v>97</v>
      </c>
      <c r="F19" s="37"/>
      <c r="G19" s="10"/>
      <c r="H19" s="11"/>
      <c r="I19" s="11"/>
      <c r="J19" s="12"/>
      <c r="K19" s="32"/>
      <c r="L19" s="10"/>
      <c r="M19" s="11"/>
      <c r="N19" s="11"/>
      <c r="O19" s="12">
        <f>SUM(L19:N19)</f>
        <v>0</v>
      </c>
      <c r="P19" s="6"/>
      <c r="Q19" s="10"/>
      <c r="R19" s="11"/>
      <c r="S19" s="11"/>
      <c r="T19" s="12">
        <f>SUM(Q19:S19)</f>
        <v>0</v>
      </c>
      <c r="V19" s="97">
        <v>0</v>
      </c>
      <c r="W19" s="74">
        <f>+V19+T19+O19+J19+E19</f>
        <v>97</v>
      </c>
      <c r="X19" s="67"/>
    </row>
    <row r="20" spans="1:24" ht="12.75">
      <c r="A20" s="2" t="s">
        <v>30</v>
      </c>
      <c r="B20" s="10">
        <v>20</v>
      </c>
      <c r="C20" s="11">
        <v>20</v>
      </c>
      <c r="D20" s="11">
        <v>56</v>
      </c>
      <c r="E20" s="12">
        <f>SUM(B20:D20)</f>
        <v>96</v>
      </c>
      <c r="F20" s="37"/>
      <c r="G20" s="10"/>
      <c r="H20" s="11"/>
      <c r="I20" s="11"/>
      <c r="J20" s="12"/>
      <c r="K20" s="32"/>
      <c r="L20" s="10"/>
      <c r="M20" s="11"/>
      <c r="N20" s="11"/>
      <c r="O20" s="12">
        <f>SUM(L20:N20)</f>
        <v>0</v>
      </c>
      <c r="P20" s="6"/>
      <c r="Q20" s="10"/>
      <c r="R20" s="11"/>
      <c r="S20" s="11"/>
      <c r="T20" s="12">
        <f>SUM(Q20:S20)</f>
        <v>0</v>
      </c>
      <c r="V20" s="97">
        <v>0</v>
      </c>
      <c r="W20" s="74">
        <f>+V20+T20+O20+J20+E20</f>
        <v>96</v>
      </c>
      <c r="X20" s="67"/>
    </row>
    <row r="21" spans="1:24" ht="12.75">
      <c r="A21" s="2"/>
      <c r="B21" s="10"/>
      <c r="C21" s="11"/>
      <c r="D21" s="11"/>
      <c r="E21" s="12">
        <f>SUM(B21:D21)</f>
        <v>0</v>
      </c>
      <c r="F21" s="37"/>
      <c r="G21" s="10"/>
      <c r="H21" s="11"/>
      <c r="I21" s="11"/>
      <c r="J21" s="12"/>
      <c r="K21" s="32"/>
      <c r="L21" s="10"/>
      <c r="M21" s="11"/>
      <c r="N21" s="11"/>
      <c r="O21" s="12">
        <f>SUM(L21:N21)</f>
        <v>0</v>
      </c>
      <c r="P21" s="6"/>
      <c r="Q21" s="10"/>
      <c r="R21" s="11"/>
      <c r="S21" s="11"/>
      <c r="T21" s="12">
        <f>SUM(Q21:S21)</f>
        <v>0</v>
      </c>
      <c r="V21" s="97">
        <v>0</v>
      </c>
      <c r="W21" s="74">
        <f>E21+J21+O21</f>
        <v>0</v>
      </c>
      <c r="X21" s="67"/>
    </row>
    <row r="22" spans="1:24" ht="12.75">
      <c r="A22" s="2"/>
      <c r="B22" s="10"/>
      <c r="C22" s="11"/>
      <c r="D22" s="11"/>
      <c r="E22" s="12">
        <f>SUM(B22:D22)</f>
        <v>0</v>
      </c>
      <c r="F22" s="37"/>
      <c r="G22" s="10"/>
      <c r="H22" s="11"/>
      <c r="I22" s="11"/>
      <c r="J22" s="12"/>
      <c r="K22" s="32"/>
      <c r="L22" s="10"/>
      <c r="M22" s="11"/>
      <c r="N22" s="11"/>
      <c r="O22" s="12">
        <f>SUM(L22:N22)</f>
        <v>0</v>
      </c>
      <c r="P22" s="6"/>
      <c r="Q22" s="10"/>
      <c r="R22" s="11"/>
      <c r="S22" s="11"/>
      <c r="T22" s="12">
        <f>SUM(Q22:S22)</f>
        <v>0</v>
      </c>
      <c r="V22" s="97">
        <v>0</v>
      </c>
      <c r="W22" s="74">
        <f>E22+J22+O22</f>
        <v>0</v>
      </c>
      <c r="X22" s="67"/>
    </row>
    <row r="23" ht="13.5" thickBot="1"/>
    <row r="24" spans="1:24" ht="14.25" thickBot="1" thickTop="1">
      <c r="A24" s="48"/>
      <c r="B24" s="49"/>
      <c r="C24" s="49"/>
      <c r="D24" s="49"/>
      <c r="E24" s="50"/>
      <c r="F24" s="51"/>
      <c r="G24" s="49"/>
      <c r="H24" s="49"/>
      <c r="I24" s="49"/>
      <c r="J24" s="50"/>
      <c r="K24" s="52"/>
      <c r="L24" s="49"/>
      <c r="M24" s="49"/>
      <c r="N24" s="49"/>
      <c r="O24" s="50"/>
      <c r="P24" s="53"/>
      <c r="Q24" s="49"/>
      <c r="R24" s="49"/>
      <c r="S24" s="49"/>
      <c r="T24" s="50"/>
      <c r="U24" s="51"/>
      <c r="V24" s="95"/>
      <c r="W24" s="50"/>
      <c r="X24" s="67"/>
    </row>
    <row r="25" spans="1:24" ht="17.25" thickBot="1" thickTop="1">
      <c r="A25" s="42" t="s">
        <v>20</v>
      </c>
      <c r="B25" s="75"/>
      <c r="C25" s="76" t="s">
        <v>22</v>
      </c>
      <c r="D25" s="77"/>
      <c r="E25" s="78"/>
      <c r="F25" s="51"/>
      <c r="G25" s="75"/>
      <c r="H25" s="76"/>
      <c r="I25" s="77"/>
      <c r="J25" s="78"/>
      <c r="K25" s="52"/>
      <c r="L25" s="75"/>
      <c r="M25" s="76" t="s">
        <v>1</v>
      </c>
      <c r="N25" s="77"/>
      <c r="O25" s="79"/>
      <c r="P25" s="53"/>
      <c r="Q25" s="75"/>
      <c r="R25" s="76" t="s">
        <v>2</v>
      </c>
      <c r="S25" s="77"/>
      <c r="T25" s="78"/>
      <c r="U25" s="38"/>
      <c r="V25" s="99"/>
      <c r="W25" s="17"/>
      <c r="X25" s="67"/>
    </row>
    <row r="26" spans="1:24" ht="13.5" thickTop="1">
      <c r="A26" s="1" t="s">
        <v>4</v>
      </c>
      <c r="B26" s="7" t="s">
        <v>14</v>
      </c>
      <c r="C26" s="8" t="s">
        <v>15</v>
      </c>
      <c r="D26" s="8" t="s">
        <v>12</v>
      </c>
      <c r="E26" s="9" t="s">
        <v>13</v>
      </c>
      <c r="F26" s="36"/>
      <c r="G26" s="7"/>
      <c r="H26" s="8"/>
      <c r="I26" s="8"/>
      <c r="J26" s="9"/>
      <c r="K26" s="31"/>
      <c r="L26" s="7" t="s">
        <v>14</v>
      </c>
      <c r="M26" s="8" t="s">
        <v>15</v>
      </c>
      <c r="N26" s="8" t="s">
        <v>12</v>
      </c>
      <c r="O26" s="9" t="s">
        <v>13</v>
      </c>
      <c r="P26" s="28"/>
      <c r="Q26" s="7" t="s">
        <v>14</v>
      </c>
      <c r="R26" s="8" t="s">
        <v>15</v>
      </c>
      <c r="S26" s="8" t="s">
        <v>12</v>
      </c>
      <c r="T26" s="9"/>
      <c r="U26" s="87"/>
      <c r="V26" s="96" t="s">
        <v>21</v>
      </c>
      <c r="W26" s="91" t="s">
        <v>18</v>
      </c>
      <c r="X26" s="67" t="s">
        <v>70</v>
      </c>
    </row>
    <row r="27" spans="1:24" ht="12.75">
      <c r="A27" s="2" t="s">
        <v>31</v>
      </c>
      <c r="B27" s="10">
        <v>20</v>
      </c>
      <c r="C27" s="11">
        <v>19</v>
      </c>
      <c r="D27" s="11">
        <v>60</v>
      </c>
      <c r="E27" s="12">
        <f aca="true" t="shared" si="4" ref="E27:E36">SUM(B27:D27)</f>
        <v>99</v>
      </c>
      <c r="F27" s="37"/>
      <c r="G27" s="10"/>
      <c r="H27" s="11"/>
      <c r="I27" s="11"/>
      <c r="J27" s="12"/>
      <c r="K27" s="32"/>
      <c r="L27" s="10">
        <v>20</v>
      </c>
      <c r="M27" s="11">
        <v>19</v>
      </c>
      <c r="N27" s="11">
        <v>56</v>
      </c>
      <c r="O27" s="12">
        <f aca="true" t="shared" si="5" ref="O27:O36">SUM(L27:N27)</f>
        <v>95</v>
      </c>
      <c r="P27" s="6"/>
      <c r="Q27" s="10">
        <v>20</v>
      </c>
      <c r="R27" s="11">
        <v>16</v>
      </c>
      <c r="S27" s="11">
        <v>52</v>
      </c>
      <c r="T27" s="12">
        <f aca="true" t="shared" si="6" ref="T27:T39">SUM(Q27:S27)</f>
        <v>88</v>
      </c>
      <c r="U27" s="37"/>
      <c r="V27" s="97">
        <v>25</v>
      </c>
      <c r="W27" s="74">
        <f>E27+O27+T27+V27</f>
        <v>307</v>
      </c>
      <c r="X27" s="105">
        <v>239</v>
      </c>
    </row>
    <row r="28" spans="1:24" ht="12.75">
      <c r="A28" s="2" t="s">
        <v>32</v>
      </c>
      <c r="B28" s="10">
        <v>20</v>
      </c>
      <c r="C28" s="11">
        <v>18</v>
      </c>
      <c r="D28" s="11">
        <v>58</v>
      </c>
      <c r="E28" s="12">
        <f t="shared" si="4"/>
        <v>96</v>
      </c>
      <c r="F28" s="37"/>
      <c r="G28" s="10"/>
      <c r="H28" s="11"/>
      <c r="I28" s="11"/>
      <c r="J28" s="12"/>
      <c r="K28" s="32"/>
      <c r="L28" s="10">
        <v>20</v>
      </c>
      <c r="M28" s="11">
        <v>18</v>
      </c>
      <c r="N28" s="11">
        <v>58</v>
      </c>
      <c r="O28" s="12">
        <f t="shared" si="5"/>
        <v>96</v>
      </c>
      <c r="P28" s="6"/>
      <c r="Q28" s="10">
        <v>20</v>
      </c>
      <c r="R28" s="11">
        <v>18</v>
      </c>
      <c r="S28" s="11">
        <v>60</v>
      </c>
      <c r="T28" s="12">
        <f t="shared" si="6"/>
        <v>98</v>
      </c>
      <c r="U28" s="37"/>
      <c r="V28" s="97">
        <v>25</v>
      </c>
      <c r="W28" s="74">
        <f>E28+J28+O28+T28+V28</f>
        <v>315</v>
      </c>
      <c r="X28" s="105">
        <v>239</v>
      </c>
    </row>
    <row r="29" spans="1:24" ht="12.75">
      <c r="A29" s="2" t="s">
        <v>35</v>
      </c>
      <c r="B29" s="10">
        <v>20</v>
      </c>
      <c r="C29" s="11">
        <v>16</v>
      </c>
      <c r="D29" s="11">
        <v>52</v>
      </c>
      <c r="E29" s="12">
        <f t="shared" si="4"/>
        <v>88</v>
      </c>
      <c r="F29" s="37"/>
      <c r="G29" s="10"/>
      <c r="H29" s="11"/>
      <c r="I29" s="11"/>
      <c r="J29" s="12"/>
      <c r="K29" s="32"/>
      <c r="L29" s="10">
        <v>20</v>
      </c>
      <c r="M29" s="11">
        <v>15</v>
      </c>
      <c r="N29" s="11">
        <v>44</v>
      </c>
      <c r="O29" s="12">
        <f t="shared" si="5"/>
        <v>79</v>
      </c>
      <c r="P29" s="6"/>
      <c r="Q29" s="10">
        <v>20</v>
      </c>
      <c r="R29" s="11">
        <v>19</v>
      </c>
      <c r="S29" s="11">
        <v>58</v>
      </c>
      <c r="T29" s="12">
        <f t="shared" si="6"/>
        <v>97</v>
      </c>
      <c r="U29" s="37"/>
      <c r="V29" s="97">
        <v>25</v>
      </c>
      <c r="W29" s="74">
        <f>E29+J29+O29+T29+V29</f>
        <v>289</v>
      </c>
      <c r="X29" s="105">
        <v>230</v>
      </c>
    </row>
    <row r="30" spans="1:24" ht="12.75">
      <c r="A30" s="2" t="s">
        <v>34</v>
      </c>
      <c r="B30" s="10">
        <v>20</v>
      </c>
      <c r="C30" s="11">
        <v>17</v>
      </c>
      <c r="D30" s="11">
        <v>56</v>
      </c>
      <c r="E30" s="12">
        <f t="shared" si="4"/>
        <v>93</v>
      </c>
      <c r="F30" s="37"/>
      <c r="G30" s="10"/>
      <c r="H30" s="11"/>
      <c r="I30" s="11"/>
      <c r="J30" s="12"/>
      <c r="K30" s="32"/>
      <c r="L30" s="10">
        <v>20</v>
      </c>
      <c r="M30" s="11">
        <v>13</v>
      </c>
      <c r="N30" s="11">
        <v>52</v>
      </c>
      <c r="O30" s="12">
        <f t="shared" si="5"/>
        <v>85</v>
      </c>
      <c r="P30" s="6"/>
      <c r="Q30" s="10">
        <v>20</v>
      </c>
      <c r="R30" s="11">
        <v>14</v>
      </c>
      <c r="S30" s="11">
        <v>48</v>
      </c>
      <c r="T30" s="12">
        <f t="shared" si="6"/>
        <v>82</v>
      </c>
      <c r="U30" s="37"/>
      <c r="V30" s="97">
        <v>25</v>
      </c>
      <c r="W30" s="74">
        <f>E30+J30+O30+T30+V30</f>
        <v>285</v>
      </c>
      <c r="X30" s="105">
        <v>223</v>
      </c>
    </row>
    <row r="31" spans="1:24" ht="12.75">
      <c r="A31" s="2" t="s">
        <v>23</v>
      </c>
      <c r="B31" s="10">
        <v>20</v>
      </c>
      <c r="C31" s="11"/>
      <c r="D31" s="11"/>
      <c r="E31" s="12">
        <f t="shared" si="4"/>
        <v>20</v>
      </c>
      <c r="F31" s="37"/>
      <c r="G31" s="10"/>
      <c r="H31" s="11"/>
      <c r="I31" s="11"/>
      <c r="J31" s="12"/>
      <c r="K31" s="32"/>
      <c r="L31" s="10">
        <v>20</v>
      </c>
      <c r="M31" s="11">
        <v>16</v>
      </c>
      <c r="N31" s="11">
        <v>46</v>
      </c>
      <c r="O31" s="12">
        <f t="shared" si="5"/>
        <v>82</v>
      </c>
      <c r="P31" s="6"/>
      <c r="Q31" s="10">
        <v>20</v>
      </c>
      <c r="R31" s="11">
        <v>10</v>
      </c>
      <c r="S31" s="11">
        <v>42</v>
      </c>
      <c r="T31" s="12">
        <f t="shared" si="6"/>
        <v>72</v>
      </c>
      <c r="U31" s="37"/>
      <c r="V31" s="97">
        <v>25</v>
      </c>
      <c r="W31" s="74">
        <f>E31+J31+O31+T31+V31</f>
        <v>199</v>
      </c>
      <c r="X31" s="105">
        <v>199</v>
      </c>
    </row>
    <row r="32" spans="1:24" ht="12.75">
      <c r="A32" s="2" t="s">
        <v>36</v>
      </c>
      <c r="B32" s="10">
        <v>20</v>
      </c>
      <c r="C32" s="11">
        <v>15</v>
      </c>
      <c r="D32" s="11">
        <v>50</v>
      </c>
      <c r="E32" s="12">
        <f t="shared" si="4"/>
        <v>85</v>
      </c>
      <c r="F32" s="37"/>
      <c r="G32" s="10"/>
      <c r="H32" s="11"/>
      <c r="I32" s="11"/>
      <c r="J32" s="12"/>
      <c r="K32" s="32"/>
      <c r="L32" s="10">
        <v>20</v>
      </c>
      <c r="M32" s="11">
        <v>14</v>
      </c>
      <c r="N32" s="11">
        <v>50</v>
      </c>
      <c r="O32" s="12">
        <f t="shared" si="5"/>
        <v>84</v>
      </c>
      <c r="P32" s="6"/>
      <c r="Q32" s="10"/>
      <c r="R32" s="11"/>
      <c r="S32" s="11"/>
      <c r="T32" s="12">
        <f t="shared" si="6"/>
        <v>0</v>
      </c>
      <c r="U32" s="37"/>
      <c r="V32" s="97">
        <v>25</v>
      </c>
      <c r="W32" s="74">
        <f>E32+J32+O32+V32</f>
        <v>194</v>
      </c>
      <c r="X32" s="105">
        <v>194</v>
      </c>
    </row>
    <row r="33" spans="1:24" ht="12.75">
      <c r="A33" s="2" t="s">
        <v>60</v>
      </c>
      <c r="B33" s="10"/>
      <c r="C33" s="11"/>
      <c r="D33" s="11"/>
      <c r="E33" s="12">
        <f t="shared" si="4"/>
        <v>0</v>
      </c>
      <c r="F33" s="37"/>
      <c r="G33" s="10"/>
      <c r="H33" s="11"/>
      <c r="I33" s="11"/>
      <c r="J33" s="12"/>
      <c r="K33" s="32"/>
      <c r="L33" s="10">
        <v>20</v>
      </c>
      <c r="M33" s="11">
        <v>17</v>
      </c>
      <c r="N33" s="11">
        <v>60</v>
      </c>
      <c r="O33" s="12">
        <f t="shared" si="5"/>
        <v>97</v>
      </c>
      <c r="P33" s="6"/>
      <c r="Q33" s="10">
        <v>20</v>
      </c>
      <c r="R33" s="11">
        <v>17</v>
      </c>
      <c r="S33" s="11">
        <v>56</v>
      </c>
      <c r="T33" s="12">
        <f t="shared" si="6"/>
        <v>93</v>
      </c>
      <c r="U33" s="37"/>
      <c r="V33" s="97">
        <v>0</v>
      </c>
      <c r="W33" s="74">
        <f>E33+J33+O33+T33</f>
        <v>190</v>
      </c>
      <c r="X33" s="105">
        <v>190</v>
      </c>
    </row>
    <row r="34" spans="1:24" ht="12.75">
      <c r="A34" s="2" t="s">
        <v>33</v>
      </c>
      <c r="B34" s="10">
        <v>20</v>
      </c>
      <c r="C34" s="11">
        <v>20</v>
      </c>
      <c r="D34" s="11">
        <v>54</v>
      </c>
      <c r="E34" s="12">
        <f t="shared" si="4"/>
        <v>94</v>
      </c>
      <c r="F34" s="37"/>
      <c r="G34" s="10"/>
      <c r="H34" s="11"/>
      <c r="I34" s="11"/>
      <c r="J34" s="12"/>
      <c r="K34" s="32"/>
      <c r="L34" s="10">
        <v>20</v>
      </c>
      <c r="M34" s="11">
        <v>20</v>
      </c>
      <c r="N34" s="11">
        <v>54</v>
      </c>
      <c r="O34" s="12">
        <f t="shared" si="5"/>
        <v>94</v>
      </c>
      <c r="P34" s="6"/>
      <c r="Q34" s="10"/>
      <c r="R34" s="11"/>
      <c r="S34" s="11"/>
      <c r="T34" s="12">
        <f t="shared" si="6"/>
        <v>0</v>
      </c>
      <c r="U34" s="37"/>
      <c r="V34" s="97">
        <v>0</v>
      </c>
      <c r="W34" s="74">
        <f>E34+J34+O34</f>
        <v>188</v>
      </c>
      <c r="X34" s="105">
        <v>188</v>
      </c>
    </row>
    <row r="35" spans="1:24" ht="12.75">
      <c r="A35" s="2" t="s">
        <v>56</v>
      </c>
      <c r="B35" s="10"/>
      <c r="C35" s="11"/>
      <c r="D35" s="11"/>
      <c r="E35" s="12">
        <f t="shared" si="4"/>
        <v>0</v>
      </c>
      <c r="F35" s="37"/>
      <c r="G35" s="10"/>
      <c r="H35" s="11"/>
      <c r="I35" s="11"/>
      <c r="J35" s="12"/>
      <c r="K35" s="32"/>
      <c r="L35" s="10">
        <v>20</v>
      </c>
      <c r="M35" s="11">
        <v>0</v>
      </c>
      <c r="N35" s="11">
        <v>48</v>
      </c>
      <c r="O35" s="12">
        <f t="shared" si="5"/>
        <v>68</v>
      </c>
      <c r="P35" s="6"/>
      <c r="Q35" s="10">
        <v>20</v>
      </c>
      <c r="R35" s="11">
        <v>20</v>
      </c>
      <c r="S35" s="11">
        <v>54</v>
      </c>
      <c r="T35" s="12">
        <f t="shared" si="6"/>
        <v>94</v>
      </c>
      <c r="U35" s="37"/>
      <c r="V35" s="97">
        <v>0</v>
      </c>
      <c r="W35" s="74">
        <f>E35+J35+O35+T35</f>
        <v>162</v>
      </c>
      <c r="X35" s="105">
        <v>162</v>
      </c>
    </row>
    <row r="36" spans="1:24" ht="12.75">
      <c r="A36" s="2" t="s">
        <v>61</v>
      </c>
      <c r="B36" s="10"/>
      <c r="C36" s="11"/>
      <c r="D36" s="11"/>
      <c r="E36" s="12">
        <f t="shared" si="4"/>
        <v>0</v>
      </c>
      <c r="F36" s="37"/>
      <c r="G36" s="10"/>
      <c r="H36" s="11"/>
      <c r="I36" s="11"/>
      <c r="J36" s="12"/>
      <c r="K36" s="32"/>
      <c r="L36" s="10"/>
      <c r="M36" s="11"/>
      <c r="N36" s="11"/>
      <c r="O36" s="12">
        <f t="shared" si="5"/>
        <v>0</v>
      </c>
      <c r="P36" s="6"/>
      <c r="Q36" s="10">
        <v>20</v>
      </c>
      <c r="R36" s="11">
        <v>12</v>
      </c>
      <c r="S36" s="11">
        <v>46</v>
      </c>
      <c r="T36" s="12">
        <f t="shared" si="6"/>
        <v>78</v>
      </c>
      <c r="U36" s="37"/>
      <c r="V36" s="97">
        <v>0</v>
      </c>
      <c r="W36" s="74">
        <v>78</v>
      </c>
      <c r="X36" s="105">
        <v>78</v>
      </c>
    </row>
    <row r="37" spans="1:24" ht="12.75">
      <c r="A37" s="3" t="s">
        <v>62</v>
      </c>
      <c r="B37" s="13"/>
      <c r="C37" s="14"/>
      <c r="D37" s="14"/>
      <c r="E37" s="15"/>
      <c r="F37" s="35"/>
      <c r="G37" s="13"/>
      <c r="H37" s="14"/>
      <c r="I37" s="14"/>
      <c r="J37" s="15"/>
      <c r="K37" s="30"/>
      <c r="L37" s="13"/>
      <c r="M37" s="14"/>
      <c r="N37" s="14"/>
      <c r="O37" s="15"/>
      <c r="P37" s="24"/>
      <c r="Q37" s="13">
        <v>20</v>
      </c>
      <c r="R37" s="14">
        <v>11</v>
      </c>
      <c r="S37" s="14">
        <v>44</v>
      </c>
      <c r="T37" s="12">
        <f t="shared" si="6"/>
        <v>75</v>
      </c>
      <c r="U37" s="38"/>
      <c r="V37" s="97"/>
      <c r="W37" s="74">
        <v>75</v>
      </c>
      <c r="X37" s="105">
        <v>75</v>
      </c>
    </row>
    <row r="38" spans="1:24" ht="12.75">
      <c r="A38" s="3" t="s">
        <v>63</v>
      </c>
      <c r="B38" s="13"/>
      <c r="C38" s="14"/>
      <c r="D38" s="14"/>
      <c r="E38" s="15"/>
      <c r="F38" s="35"/>
      <c r="G38" s="13"/>
      <c r="H38" s="14"/>
      <c r="I38" s="14"/>
      <c r="J38" s="15"/>
      <c r="K38" s="30"/>
      <c r="L38" s="13"/>
      <c r="M38" s="14"/>
      <c r="N38" s="14"/>
      <c r="O38" s="15"/>
      <c r="P38" s="24"/>
      <c r="Q38" s="13">
        <v>20</v>
      </c>
      <c r="R38" s="14">
        <v>13</v>
      </c>
      <c r="S38" s="14">
        <v>40</v>
      </c>
      <c r="T38" s="12">
        <f t="shared" si="6"/>
        <v>73</v>
      </c>
      <c r="U38" s="38"/>
      <c r="V38" s="97"/>
      <c r="W38" s="74">
        <v>73</v>
      </c>
      <c r="X38" s="105">
        <v>73</v>
      </c>
    </row>
    <row r="39" spans="1:24" ht="12.75">
      <c r="A39" s="3"/>
      <c r="B39" s="13"/>
      <c r="C39" s="14"/>
      <c r="D39" s="14"/>
      <c r="E39" s="15">
        <f>SUM(B39:D39)</f>
        <v>0</v>
      </c>
      <c r="F39" s="35"/>
      <c r="G39" s="13"/>
      <c r="H39" s="14"/>
      <c r="I39" s="14"/>
      <c r="J39" s="15"/>
      <c r="K39" s="30"/>
      <c r="L39" s="13"/>
      <c r="M39" s="14"/>
      <c r="N39" s="14"/>
      <c r="O39" s="15">
        <f>SUM(L39:N39)</f>
        <v>0</v>
      </c>
      <c r="P39" s="24"/>
      <c r="Q39" s="13"/>
      <c r="R39" s="14"/>
      <c r="S39" s="14"/>
      <c r="T39" s="12">
        <f t="shared" si="6"/>
        <v>0</v>
      </c>
      <c r="V39" s="97">
        <v>0</v>
      </c>
      <c r="W39" s="74">
        <f>E39+J39+O39</f>
        <v>0</v>
      </c>
      <c r="X39" s="67"/>
    </row>
    <row r="40" spans="1:24" ht="13.5" thickBot="1">
      <c r="A40" s="72"/>
      <c r="B40" s="16"/>
      <c r="E40" s="17"/>
      <c r="F40" s="38"/>
      <c r="G40" s="16"/>
      <c r="J40" s="17"/>
      <c r="K40" s="43"/>
      <c r="L40" s="16"/>
      <c r="O40" s="17"/>
      <c r="Q40" s="16"/>
      <c r="T40" s="17"/>
      <c r="U40" s="38"/>
      <c r="V40" s="99"/>
      <c r="W40" s="17"/>
      <c r="X40" s="67"/>
    </row>
    <row r="41" spans="1:24" ht="17.25" thickBot="1" thickTop="1">
      <c r="A41" s="42" t="s">
        <v>20</v>
      </c>
      <c r="B41" s="75"/>
      <c r="C41" s="76" t="s">
        <v>22</v>
      </c>
      <c r="D41" s="77"/>
      <c r="E41" s="78"/>
      <c r="F41" s="51"/>
      <c r="G41" s="75"/>
      <c r="H41" s="76"/>
      <c r="I41" s="77"/>
      <c r="J41" s="78"/>
      <c r="K41" s="52"/>
      <c r="L41" s="75"/>
      <c r="M41" s="76" t="s">
        <v>1</v>
      </c>
      <c r="N41" s="77"/>
      <c r="O41" s="79"/>
      <c r="P41" s="53"/>
      <c r="Q41" s="75"/>
      <c r="R41" s="76" t="s">
        <v>2</v>
      </c>
      <c r="S41" s="77"/>
      <c r="T41" s="78"/>
      <c r="U41" s="38"/>
      <c r="V41" s="99"/>
      <c r="W41" s="17"/>
      <c r="X41" s="67"/>
    </row>
    <row r="42" spans="1:24" ht="13.5" thickTop="1">
      <c r="A42" s="1" t="s">
        <v>5</v>
      </c>
      <c r="B42" s="7" t="s">
        <v>14</v>
      </c>
      <c r="C42" s="8" t="s">
        <v>15</v>
      </c>
      <c r="D42" s="8" t="s">
        <v>12</v>
      </c>
      <c r="E42" s="9" t="s">
        <v>13</v>
      </c>
      <c r="F42" s="36"/>
      <c r="G42" s="7"/>
      <c r="H42" s="8"/>
      <c r="I42" s="8"/>
      <c r="J42" s="9"/>
      <c r="K42" s="31"/>
      <c r="L42" s="7" t="s">
        <v>14</v>
      </c>
      <c r="M42" s="8" t="s">
        <v>15</v>
      </c>
      <c r="N42" s="8" t="s">
        <v>12</v>
      </c>
      <c r="O42" s="9" t="s">
        <v>13</v>
      </c>
      <c r="P42" s="28"/>
      <c r="Q42" s="7" t="s">
        <v>14</v>
      </c>
      <c r="R42" s="8" t="s">
        <v>15</v>
      </c>
      <c r="S42" s="8" t="s">
        <v>12</v>
      </c>
      <c r="T42" s="9"/>
      <c r="U42" s="87"/>
      <c r="V42" s="96" t="s">
        <v>21</v>
      </c>
      <c r="W42" s="91" t="s">
        <v>18</v>
      </c>
      <c r="X42" s="67" t="s">
        <v>70</v>
      </c>
    </row>
    <row r="43" spans="1:24" ht="12.75">
      <c r="A43" s="2" t="s">
        <v>37</v>
      </c>
      <c r="B43" s="10">
        <v>20</v>
      </c>
      <c r="C43" s="11">
        <v>18</v>
      </c>
      <c r="D43" s="11">
        <v>60</v>
      </c>
      <c r="E43" s="12">
        <f>SUM(B43:D43)</f>
        <v>98</v>
      </c>
      <c r="F43" s="37"/>
      <c r="G43" s="10"/>
      <c r="H43" s="11"/>
      <c r="I43" s="11"/>
      <c r="J43" s="12"/>
      <c r="K43" s="32"/>
      <c r="L43" s="10">
        <v>20</v>
      </c>
      <c r="M43" s="11">
        <v>19</v>
      </c>
      <c r="N43" s="11">
        <v>56</v>
      </c>
      <c r="O43" s="12">
        <f aca="true" t="shared" si="7" ref="O43:O55">SUM(L43:N43)</f>
        <v>95</v>
      </c>
      <c r="P43" s="6"/>
      <c r="Q43" s="10">
        <v>20</v>
      </c>
      <c r="R43" s="11">
        <v>20</v>
      </c>
      <c r="S43" s="11">
        <v>44</v>
      </c>
      <c r="T43" s="12">
        <f>SUM(Q43:S43)</f>
        <v>84</v>
      </c>
      <c r="U43" s="37"/>
      <c r="V43" s="97">
        <v>25</v>
      </c>
      <c r="W43" s="92">
        <f>+V43+T43+O43+J43+E43</f>
        <v>302</v>
      </c>
      <c r="X43" s="105">
        <v>238</v>
      </c>
    </row>
    <row r="44" spans="1:24" ht="12.75">
      <c r="A44" s="2" t="s">
        <v>45</v>
      </c>
      <c r="B44" s="10">
        <v>20</v>
      </c>
      <c r="C44" s="11">
        <v>16</v>
      </c>
      <c r="D44" s="11">
        <v>56</v>
      </c>
      <c r="E44" s="12">
        <f>SUM((B44:D44))</f>
        <v>92</v>
      </c>
      <c r="F44" s="37"/>
      <c r="G44" s="10"/>
      <c r="H44" s="11"/>
      <c r="I44" s="11"/>
      <c r="J44" s="12"/>
      <c r="K44" s="32"/>
      <c r="L44" s="10">
        <v>20</v>
      </c>
      <c r="M44" s="11">
        <v>14</v>
      </c>
      <c r="N44" s="11">
        <v>50</v>
      </c>
      <c r="O44" s="12">
        <f t="shared" si="7"/>
        <v>84</v>
      </c>
      <c r="P44" s="6"/>
      <c r="Q44" s="10">
        <v>20</v>
      </c>
      <c r="R44" s="11">
        <v>19</v>
      </c>
      <c r="S44" s="11">
        <v>56</v>
      </c>
      <c r="T44" s="12">
        <v>95</v>
      </c>
      <c r="U44" s="37"/>
      <c r="V44" s="97">
        <v>25</v>
      </c>
      <c r="W44" s="92">
        <f>+V44+T44+O44+E44</f>
        <v>296</v>
      </c>
      <c r="X44" s="105">
        <v>232</v>
      </c>
    </row>
    <row r="45" spans="1:24" ht="12.75">
      <c r="A45" s="2" t="s">
        <v>42</v>
      </c>
      <c r="B45" s="10">
        <v>20</v>
      </c>
      <c r="C45" s="11">
        <v>14</v>
      </c>
      <c r="D45" s="11">
        <v>50</v>
      </c>
      <c r="E45" s="12">
        <f aca="true" t="shared" si="8" ref="E45:E54">SUM(B45:D45)</f>
        <v>84</v>
      </c>
      <c r="F45" s="37"/>
      <c r="G45" s="10"/>
      <c r="H45" s="11"/>
      <c r="I45" s="11"/>
      <c r="J45" s="12"/>
      <c r="K45" s="32"/>
      <c r="L45" s="10">
        <v>20</v>
      </c>
      <c r="M45" s="11">
        <v>15</v>
      </c>
      <c r="N45" s="11">
        <v>48</v>
      </c>
      <c r="O45" s="12">
        <f t="shared" si="7"/>
        <v>83</v>
      </c>
      <c r="P45" s="6"/>
      <c r="Q45" s="10">
        <v>20</v>
      </c>
      <c r="R45" s="11">
        <v>15</v>
      </c>
      <c r="S45" s="11">
        <v>60</v>
      </c>
      <c r="T45" s="12">
        <f aca="true" t="shared" si="9" ref="T45:T55">SUM(Q45:S45)</f>
        <v>95</v>
      </c>
      <c r="U45" s="37"/>
      <c r="V45" s="97">
        <v>25</v>
      </c>
      <c r="W45" s="92">
        <f aca="true" t="shared" si="10" ref="W45:W55">+V45+T45+O45+J45+E45</f>
        <v>287</v>
      </c>
      <c r="X45" s="105">
        <v>224</v>
      </c>
    </row>
    <row r="46" spans="1:24" ht="12.75">
      <c r="A46" s="2" t="s">
        <v>46</v>
      </c>
      <c r="B46" s="10">
        <v>20</v>
      </c>
      <c r="C46" s="11">
        <v>12</v>
      </c>
      <c r="D46" s="11">
        <v>40</v>
      </c>
      <c r="E46" s="12">
        <f t="shared" si="8"/>
        <v>72</v>
      </c>
      <c r="F46" s="37"/>
      <c r="G46" s="10"/>
      <c r="H46" s="11"/>
      <c r="I46" s="11"/>
      <c r="J46" s="12"/>
      <c r="K46" s="32"/>
      <c r="L46" s="10">
        <v>20</v>
      </c>
      <c r="M46" s="11">
        <v>13</v>
      </c>
      <c r="N46" s="11">
        <v>44</v>
      </c>
      <c r="O46" s="12">
        <f t="shared" si="7"/>
        <v>77</v>
      </c>
      <c r="P46" s="6"/>
      <c r="Q46" s="10">
        <v>20</v>
      </c>
      <c r="R46" s="11">
        <v>14</v>
      </c>
      <c r="S46" s="11">
        <v>52</v>
      </c>
      <c r="T46" s="12">
        <f t="shared" si="9"/>
        <v>86</v>
      </c>
      <c r="U46" s="37"/>
      <c r="V46" s="97">
        <v>25</v>
      </c>
      <c r="W46" s="92">
        <f t="shared" si="10"/>
        <v>260</v>
      </c>
      <c r="X46" s="105">
        <v>208</v>
      </c>
    </row>
    <row r="47" spans="1:24" ht="12.75">
      <c r="A47" s="2" t="s">
        <v>47</v>
      </c>
      <c r="B47" s="10">
        <v>20</v>
      </c>
      <c r="C47" s="11">
        <v>8</v>
      </c>
      <c r="D47" s="11">
        <v>42</v>
      </c>
      <c r="E47" s="12">
        <f t="shared" si="8"/>
        <v>70</v>
      </c>
      <c r="F47" s="37"/>
      <c r="G47" s="10"/>
      <c r="H47" s="11"/>
      <c r="I47" s="11"/>
      <c r="J47" s="12"/>
      <c r="K47" s="32"/>
      <c r="L47" s="10">
        <v>20</v>
      </c>
      <c r="M47" s="11">
        <v>10</v>
      </c>
      <c r="N47" s="11">
        <v>46</v>
      </c>
      <c r="O47" s="12">
        <f t="shared" si="7"/>
        <v>76</v>
      </c>
      <c r="P47" s="6"/>
      <c r="Q47" s="10">
        <v>20</v>
      </c>
      <c r="R47" s="11">
        <v>13</v>
      </c>
      <c r="S47" s="11">
        <v>50</v>
      </c>
      <c r="T47" s="12">
        <f t="shared" si="9"/>
        <v>83</v>
      </c>
      <c r="U47" s="37"/>
      <c r="V47" s="97">
        <v>25</v>
      </c>
      <c r="W47" s="92">
        <f t="shared" si="10"/>
        <v>254</v>
      </c>
      <c r="X47" s="105">
        <v>204</v>
      </c>
    </row>
    <row r="48" spans="1:24" ht="12.75">
      <c r="A48" s="2" t="s">
        <v>38</v>
      </c>
      <c r="B48" s="10">
        <v>20</v>
      </c>
      <c r="C48" s="11">
        <v>20</v>
      </c>
      <c r="D48" s="11">
        <v>58</v>
      </c>
      <c r="E48" s="12">
        <f t="shared" si="8"/>
        <v>98</v>
      </c>
      <c r="F48" s="37"/>
      <c r="G48" s="10"/>
      <c r="H48" s="11"/>
      <c r="I48" s="11"/>
      <c r="J48" s="12"/>
      <c r="K48" s="32"/>
      <c r="L48" s="10">
        <v>20</v>
      </c>
      <c r="M48" s="11">
        <v>20</v>
      </c>
      <c r="N48" s="11">
        <v>58</v>
      </c>
      <c r="O48" s="12">
        <f t="shared" si="7"/>
        <v>98</v>
      </c>
      <c r="P48" s="6"/>
      <c r="Q48" s="10"/>
      <c r="R48" s="11"/>
      <c r="S48" s="11"/>
      <c r="T48" s="12">
        <f t="shared" si="9"/>
        <v>0</v>
      </c>
      <c r="U48" s="37"/>
      <c r="V48" s="97">
        <v>0</v>
      </c>
      <c r="W48" s="92">
        <f t="shared" si="10"/>
        <v>196</v>
      </c>
      <c r="X48" s="105">
        <v>196</v>
      </c>
    </row>
    <row r="49" spans="1:24" ht="12.75">
      <c r="A49" s="2" t="s">
        <v>48</v>
      </c>
      <c r="B49" s="10">
        <v>20</v>
      </c>
      <c r="C49" s="11">
        <v>10</v>
      </c>
      <c r="D49" s="11">
        <v>38</v>
      </c>
      <c r="E49" s="12">
        <f t="shared" si="8"/>
        <v>68</v>
      </c>
      <c r="F49" s="37"/>
      <c r="G49" s="10"/>
      <c r="H49" s="11"/>
      <c r="I49" s="11"/>
      <c r="J49" s="12"/>
      <c r="K49" s="32"/>
      <c r="L49" s="10">
        <v>20</v>
      </c>
      <c r="M49" s="11">
        <v>11</v>
      </c>
      <c r="N49" s="11">
        <v>40</v>
      </c>
      <c r="O49" s="12">
        <f t="shared" si="7"/>
        <v>71</v>
      </c>
      <c r="P49" s="6"/>
      <c r="Q49" s="10">
        <v>20</v>
      </c>
      <c r="R49" s="11">
        <v>18</v>
      </c>
      <c r="S49" s="11">
        <v>42</v>
      </c>
      <c r="T49" s="12">
        <f t="shared" si="9"/>
        <v>80</v>
      </c>
      <c r="U49" s="37"/>
      <c r="V49" s="97">
        <v>25</v>
      </c>
      <c r="W49" s="92">
        <f t="shared" si="10"/>
        <v>244</v>
      </c>
      <c r="X49" s="105">
        <v>196</v>
      </c>
    </row>
    <row r="50" spans="1:24" ht="12.75">
      <c r="A50" s="2" t="s">
        <v>39</v>
      </c>
      <c r="B50" s="10">
        <v>20</v>
      </c>
      <c r="C50" s="11">
        <v>19</v>
      </c>
      <c r="D50" s="11">
        <v>54</v>
      </c>
      <c r="E50" s="12">
        <f t="shared" si="8"/>
        <v>93</v>
      </c>
      <c r="F50" s="37"/>
      <c r="G50" s="10"/>
      <c r="H50" s="11"/>
      <c r="I50" s="11"/>
      <c r="J50" s="12"/>
      <c r="K50" s="32"/>
      <c r="L50" s="10">
        <v>20</v>
      </c>
      <c r="M50" s="11">
        <v>18</v>
      </c>
      <c r="N50" s="11">
        <v>60</v>
      </c>
      <c r="O50" s="12">
        <f t="shared" si="7"/>
        <v>98</v>
      </c>
      <c r="P50" s="6"/>
      <c r="Q50" s="10"/>
      <c r="R50" s="11"/>
      <c r="S50" s="11"/>
      <c r="T50" s="12">
        <f t="shared" si="9"/>
        <v>0</v>
      </c>
      <c r="U50" s="37"/>
      <c r="V50" s="97">
        <v>0</v>
      </c>
      <c r="W50" s="92">
        <f t="shared" si="10"/>
        <v>191</v>
      </c>
      <c r="X50" s="105">
        <v>191</v>
      </c>
    </row>
    <row r="51" spans="1:24" ht="12.75">
      <c r="A51" s="2" t="s">
        <v>40</v>
      </c>
      <c r="B51" s="10">
        <v>20</v>
      </c>
      <c r="C51" s="11">
        <v>17</v>
      </c>
      <c r="D51" s="11">
        <v>48</v>
      </c>
      <c r="E51" s="12">
        <f t="shared" si="8"/>
        <v>85</v>
      </c>
      <c r="F51" s="37"/>
      <c r="G51" s="10"/>
      <c r="H51" s="11"/>
      <c r="I51" s="11"/>
      <c r="J51" s="12"/>
      <c r="K51" s="32"/>
      <c r="L51" s="10">
        <v>20</v>
      </c>
      <c r="M51" s="11">
        <v>17</v>
      </c>
      <c r="N51" s="11">
        <v>52</v>
      </c>
      <c r="O51" s="12">
        <f t="shared" si="7"/>
        <v>89</v>
      </c>
      <c r="P51" s="6"/>
      <c r="Q51" s="10"/>
      <c r="R51" s="11"/>
      <c r="S51" s="11"/>
      <c r="T51" s="12">
        <f t="shared" si="9"/>
        <v>0</v>
      </c>
      <c r="U51" s="37"/>
      <c r="V51" s="97">
        <v>0</v>
      </c>
      <c r="W51" s="92">
        <f t="shared" si="10"/>
        <v>174</v>
      </c>
      <c r="X51" s="105">
        <v>174</v>
      </c>
    </row>
    <row r="52" spans="1:24" ht="12.75">
      <c r="A52" s="2" t="s">
        <v>43</v>
      </c>
      <c r="B52" s="10">
        <v>20</v>
      </c>
      <c r="C52" s="11">
        <v>15</v>
      </c>
      <c r="D52" s="11">
        <v>44</v>
      </c>
      <c r="E52" s="12">
        <f t="shared" si="8"/>
        <v>79</v>
      </c>
      <c r="F52" s="37"/>
      <c r="G52" s="10"/>
      <c r="H52" s="11"/>
      <c r="I52" s="11"/>
      <c r="J52" s="12"/>
      <c r="K52" s="32"/>
      <c r="L52" s="10">
        <v>20</v>
      </c>
      <c r="M52" s="11">
        <v>16</v>
      </c>
      <c r="N52" s="11">
        <v>54</v>
      </c>
      <c r="O52" s="12">
        <f t="shared" si="7"/>
        <v>90</v>
      </c>
      <c r="P52" s="6"/>
      <c r="Q52" s="10"/>
      <c r="R52" s="11"/>
      <c r="S52" s="11"/>
      <c r="T52" s="12">
        <f t="shared" si="9"/>
        <v>0</v>
      </c>
      <c r="U52" s="37"/>
      <c r="V52" s="97">
        <v>0</v>
      </c>
      <c r="W52" s="92">
        <f t="shared" si="10"/>
        <v>169</v>
      </c>
      <c r="X52" s="105">
        <v>169</v>
      </c>
    </row>
    <row r="53" spans="1:24" ht="12.75">
      <c r="A53" s="2" t="s">
        <v>44</v>
      </c>
      <c r="B53" s="10">
        <v>20</v>
      </c>
      <c r="C53" s="11">
        <v>11</v>
      </c>
      <c r="D53" s="11">
        <v>46</v>
      </c>
      <c r="E53" s="12">
        <f t="shared" si="8"/>
        <v>77</v>
      </c>
      <c r="F53" s="37"/>
      <c r="G53" s="10"/>
      <c r="H53" s="11"/>
      <c r="I53" s="11"/>
      <c r="J53" s="12"/>
      <c r="K53" s="32"/>
      <c r="L53" s="10">
        <v>20</v>
      </c>
      <c r="M53" s="11">
        <v>6</v>
      </c>
      <c r="N53" s="11">
        <v>42</v>
      </c>
      <c r="O53" s="12">
        <f t="shared" si="7"/>
        <v>68</v>
      </c>
      <c r="P53" s="6"/>
      <c r="Q53" s="10"/>
      <c r="R53" s="11"/>
      <c r="S53" s="11"/>
      <c r="T53" s="12">
        <f t="shared" si="9"/>
        <v>0</v>
      </c>
      <c r="U53" s="37"/>
      <c r="V53" s="97">
        <v>0</v>
      </c>
      <c r="W53" s="92">
        <f t="shared" si="10"/>
        <v>145</v>
      </c>
      <c r="X53" s="105">
        <v>145</v>
      </c>
    </row>
    <row r="54" spans="1:24" ht="12.75">
      <c r="A54" s="2" t="s">
        <v>49</v>
      </c>
      <c r="B54" s="10">
        <v>20</v>
      </c>
      <c r="C54" s="11">
        <v>9</v>
      </c>
      <c r="D54" s="11">
        <v>36</v>
      </c>
      <c r="E54" s="12">
        <f t="shared" si="8"/>
        <v>65</v>
      </c>
      <c r="F54" s="37"/>
      <c r="G54" s="10"/>
      <c r="H54" s="11"/>
      <c r="I54" s="11"/>
      <c r="J54" s="12"/>
      <c r="K54" s="32"/>
      <c r="L54" s="10">
        <v>20</v>
      </c>
      <c r="M54" s="11">
        <v>12</v>
      </c>
      <c r="N54" s="11">
        <v>38</v>
      </c>
      <c r="O54" s="12">
        <f t="shared" si="7"/>
        <v>70</v>
      </c>
      <c r="P54" s="6"/>
      <c r="Q54" s="10"/>
      <c r="R54" s="11"/>
      <c r="S54" s="11"/>
      <c r="T54" s="12">
        <f t="shared" si="9"/>
        <v>0</v>
      </c>
      <c r="U54" s="37"/>
      <c r="V54" s="97">
        <v>0</v>
      </c>
      <c r="W54" s="92">
        <f t="shared" si="10"/>
        <v>135</v>
      </c>
      <c r="X54" s="105">
        <v>135</v>
      </c>
    </row>
    <row r="55" spans="1:24" ht="12.75">
      <c r="A55" s="2" t="s">
        <v>71</v>
      </c>
      <c r="B55" s="10"/>
      <c r="C55" s="11"/>
      <c r="D55" s="11"/>
      <c r="E55" s="12">
        <v>0</v>
      </c>
      <c r="F55" s="37"/>
      <c r="G55" s="10"/>
      <c r="H55" s="11"/>
      <c r="I55" s="11"/>
      <c r="J55" s="12"/>
      <c r="K55" s="32"/>
      <c r="L55" s="10"/>
      <c r="M55" s="11"/>
      <c r="N55" s="11"/>
      <c r="O55" s="12">
        <f t="shared" si="7"/>
        <v>0</v>
      </c>
      <c r="P55" s="6"/>
      <c r="Q55" s="10">
        <v>20</v>
      </c>
      <c r="R55" s="11">
        <v>17</v>
      </c>
      <c r="S55" s="11">
        <v>58</v>
      </c>
      <c r="T55" s="12">
        <f t="shared" si="9"/>
        <v>95</v>
      </c>
      <c r="U55" s="37"/>
      <c r="V55" s="97">
        <v>0</v>
      </c>
      <c r="W55" s="92">
        <f t="shared" si="10"/>
        <v>95</v>
      </c>
      <c r="X55" s="105">
        <v>95</v>
      </c>
    </row>
    <row r="56" spans="1:24" ht="12.75">
      <c r="A56" s="2" t="s">
        <v>51</v>
      </c>
      <c r="B56" s="10"/>
      <c r="C56" s="11"/>
      <c r="D56" s="11"/>
      <c r="E56" s="12"/>
      <c r="F56" s="37"/>
      <c r="G56" s="10"/>
      <c r="H56" s="11"/>
      <c r="I56" s="11"/>
      <c r="J56" s="12"/>
      <c r="K56" s="32"/>
      <c r="L56" s="10"/>
      <c r="M56" s="11"/>
      <c r="N56" s="11"/>
      <c r="O56" s="12"/>
      <c r="P56" s="6"/>
      <c r="Q56" s="10">
        <v>20</v>
      </c>
      <c r="R56" s="11">
        <v>16</v>
      </c>
      <c r="S56" s="11">
        <v>54</v>
      </c>
      <c r="T56" s="12">
        <v>90</v>
      </c>
      <c r="U56" s="37"/>
      <c r="V56" s="97"/>
      <c r="W56" s="92">
        <v>90</v>
      </c>
      <c r="X56" s="105">
        <v>90</v>
      </c>
    </row>
    <row r="57" spans="1:24" ht="12.75">
      <c r="A57" s="2" t="s">
        <v>41</v>
      </c>
      <c r="B57" s="10">
        <v>20</v>
      </c>
      <c r="C57" s="11">
        <v>13</v>
      </c>
      <c r="D57" s="11">
        <v>52</v>
      </c>
      <c r="E57" s="12">
        <f>SUM(B57:D57)</f>
        <v>85</v>
      </c>
      <c r="F57" s="37"/>
      <c r="G57" s="10"/>
      <c r="H57" s="11"/>
      <c r="I57" s="11"/>
      <c r="J57" s="12"/>
      <c r="K57" s="32"/>
      <c r="L57" s="10">
        <v>0</v>
      </c>
      <c r="M57" s="11">
        <v>0</v>
      </c>
      <c r="N57" s="11">
        <v>0</v>
      </c>
      <c r="O57" s="12">
        <f>SUM(L57:N57)</f>
        <v>0</v>
      </c>
      <c r="P57" s="6"/>
      <c r="Q57" s="10"/>
      <c r="R57" s="11"/>
      <c r="S57" s="11"/>
      <c r="T57" s="12">
        <f>SUM(Q57:S57)</f>
        <v>0</v>
      </c>
      <c r="U57" s="37"/>
      <c r="V57" s="97">
        <v>0</v>
      </c>
      <c r="W57" s="92">
        <f>+V57+T57+O57+J57+E57</f>
        <v>85</v>
      </c>
      <c r="X57" s="105">
        <v>85</v>
      </c>
    </row>
    <row r="58" spans="1:24" ht="12.75">
      <c r="A58" s="2" t="s">
        <v>36</v>
      </c>
      <c r="B58" s="10"/>
      <c r="C58" s="11"/>
      <c r="D58" s="11"/>
      <c r="E58" s="12"/>
      <c r="F58" s="37"/>
      <c r="G58" s="10"/>
      <c r="H58" s="11"/>
      <c r="I58" s="11"/>
      <c r="J58" s="12"/>
      <c r="K58" s="32"/>
      <c r="L58" s="10"/>
      <c r="M58" s="11"/>
      <c r="N58" s="11"/>
      <c r="O58" s="12"/>
      <c r="P58" s="6"/>
      <c r="Q58" s="10">
        <v>20</v>
      </c>
      <c r="R58" s="11">
        <v>11</v>
      </c>
      <c r="S58" s="11">
        <v>48</v>
      </c>
      <c r="T58" s="12">
        <v>79</v>
      </c>
      <c r="U58" s="37"/>
      <c r="V58" s="97"/>
      <c r="W58" s="92">
        <v>79</v>
      </c>
      <c r="X58" s="105">
        <v>79</v>
      </c>
    </row>
    <row r="59" spans="1:24" ht="12.75">
      <c r="A59" s="2" t="s">
        <v>72</v>
      </c>
      <c r="B59" s="10"/>
      <c r="C59" s="11"/>
      <c r="D59" s="11"/>
      <c r="E59" s="12">
        <f>SUM(B59:D59)</f>
        <v>0</v>
      </c>
      <c r="F59" s="37"/>
      <c r="G59" s="10"/>
      <c r="H59" s="11"/>
      <c r="I59" s="11"/>
      <c r="J59" s="12"/>
      <c r="K59" s="32"/>
      <c r="L59" s="10"/>
      <c r="M59" s="11"/>
      <c r="N59" s="11"/>
      <c r="O59" s="12">
        <f>SUM(L59:N59)</f>
        <v>0</v>
      </c>
      <c r="P59" s="6"/>
      <c r="Q59" s="10">
        <v>20</v>
      </c>
      <c r="R59" s="11">
        <v>12</v>
      </c>
      <c r="S59" s="11">
        <v>46</v>
      </c>
      <c r="T59" s="12">
        <f>SUM(Q59:S59)</f>
        <v>78</v>
      </c>
      <c r="U59" s="37"/>
      <c r="V59" s="97">
        <v>0</v>
      </c>
      <c r="W59" s="92">
        <f>+V59+T59+O59+J59+E59</f>
        <v>78</v>
      </c>
      <c r="X59" s="105">
        <v>78</v>
      </c>
    </row>
    <row r="60" spans="1:24" ht="12.75">
      <c r="A60" s="2" t="s">
        <v>28</v>
      </c>
      <c r="B60" s="10"/>
      <c r="C60" s="11"/>
      <c r="D60" s="11"/>
      <c r="E60" s="12">
        <f>SUM(B60:D60)</f>
        <v>0</v>
      </c>
      <c r="F60" s="37"/>
      <c r="G60" s="10"/>
      <c r="H60" s="11"/>
      <c r="I60" s="11"/>
      <c r="J60" s="12"/>
      <c r="K60" s="32"/>
      <c r="L60" s="10">
        <v>20</v>
      </c>
      <c r="M60" s="11">
        <v>8</v>
      </c>
      <c r="N60" s="11">
        <v>36</v>
      </c>
      <c r="O60" s="12">
        <f>SUM(L60:N60)</f>
        <v>64</v>
      </c>
      <c r="P60" s="6"/>
      <c r="Q60" s="10"/>
      <c r="R60" s="11"/>
      <c r="S60" s="11"/>
      <c r="T60" s="12">
        <f>SUM(Q60:S60)</f>
        <v>0</v>
      </c>
      <c r="U60" s="37"/>
      <c r="V60" s="97">
        <v>0</v>
      </c>
      <c r="W60" s="92">
        <f>+V60+T60+O60+J60+E60</f>
        <v>64</v>
      </c>
      <c r="X60" s="105">
        <v>64</v>
      </c>
    </row>
    <row r="61" spans="1:24" ht="12.75">
      <c r="A61" s="2" t="s">
        <v>29</v>
      </c>
      <c r="B61" s="10"/>
      <c r="C61" s="11"/>
      <c r="D61" s="11"/>
      <c r="E61" s="12">
        <f>SUM(B61:D61)</f>
        <v>0</v>
      </c>
      <c r="F61" s="37"/>
      <c r="G61" s="10"/>
      <c r="H61" s="11"/>
      <c r="I61" s="11"/>
      <c r="J61" s="12"/>
      <c r="K61" s="32"/>
      <c r="L61" s="10">
        <v>20</v>
      </c>
      <c r="M61" s="11">
        <v>9</v>
      </c>
      <c r="N61" s="11">
        <v>0</v>
      </c>
      <c r="O61" s="12">
        <f>SUM(L61:N61)</f>
        <v>29</v>
      </c>
      <c r="P61" s="6"/>
      <c r="Q61" s="10"/>
      <c r="R61" s="11"/>
      <c r="S61" s="11"/>
      <c r="T61" s="12">
        <f>SUM(Q61:S61)</f>
        <v>0</v>
      </c>
      <c r="U61" s="37"/>
      <c r="V61" s="97">
        <v>0</v>
      </c>
      <c r="W61" s="92">
        <f>+V61+T61+O61+J61+E61</f>
        <v>29</v>
      </c>
      <c r="X61" s="105">
        <v>29</v>
      </c>
    </row>
    <row r="62" spans="1:24" ht="13.5" thickBot="1">
      <c r="A62" s="2" t="s">
        <v>30</v>
      </c>
      <c r="B62" s="10"/>
      <c r="C62" s="11"/>
      <c r="D62" s="11"/>
      <c r="E62" s="12">
        <f>SUM(B62:D62)</f>
        <v>0</v>
      </c>
      <c r="F62" s="37"/>
      <c r="G62" s="10"/>
      <c r="H62" s="11"/>
      <c r="I62" s="11"/>
      <c r="J62" s="12"/>
      <c r="K62" s="32"/>
      <c r="L62" s="10">
        <v>20</v>
      </c>
      <c r="M62" s="11">
        <v>7</v>
      </c>
      <c r="N62" s="11">
        <v>0</v>
      </c>
      <c r="O62" s="12">
        <f>SUM(L62:N62)</f>
        <v>27</v>
      </c>
      <c r="P62" s="6"/>
      <c r="Q62" s="10"/>
      <c r="R62" s="11"/>
      <c r="S62" s="11"/>
      <c r="T62" s="12">
        <f>SUM(Q62:S62)</f>
        <v>0</v>
      </c>
      <c r="U62" s="37"/>
      <c r="V62" s="97">
        <v>0</v>
      </c>
      <c r="W62" s="92">
        <f>+V62+T62+O62+J62+E62</f>
        <v>27</v>
      </c>
      <c r="X62" s="105">
        <v>27</v>
      </c>
    </row>
    <row r="63" spans="1:24" ht="14.25" thickBot="1" thickTop="1">
      <c r="A63" s="48"/>
      <c r="B63" s="49"/>
      <c r="C63" s="49"/>
      <c r="D63" s="49"/>
      <c r="E63" s="50"/>
      <c r="F63" s="51"/>
      <c r="G63" s="49"/>
      <c r="H63" s="49"/>
      <c r="I63" s="49"/>
      <c r="J63" s="50"/>
      <c r="K63" s="52"/>
      <c r="L63" s="49"/>
      <c r="M63" s="49"/>
      <c r="N63" s="49"/>
      <c r="O63" s="50"/>
      <c r="P63" s="53"/>
      <c r="Q63" s="49"/>
      <c r="R63" s="49"/>
      <c r="S63" s="49"/>
      <c r="T63" s="50"/>
      <c r="U63" s="51"/>
      <c r="V63" s="95"/>
      <c r="W63" s="50"/>
      <c r="X63" s="67"/>
    </row>
    <row r="64" spans="1:24" ht="17.25" thickBot="1" thickTop="1">
      <c r="A64" s="42" t="s">
        <v>20</v>
      </c>
      <c r="B64" s="75"/>
      <c r="C64" s="76" t="s">
        <v>22</v>
      </c>
      <c r="D64" s="77"/>
      <c r="E64" s="78"/>
      <c r="F64" s="51"/>
      <c r="G64" s="75"/>
      <c r="H64" s="76"/>
      <c r="I64" s="77"/>
      <c r="J64" s="78"/>
      <c r="K64" s="52"/>
      <c r="L64" s="75"/>
      <c r="M64" s="76" t="s">
        <v>1</v>
      </c>
      <c r="N64" s="77"/>
      <c r="O64" s="79"/>
      <c r="P64" s="53"/>
      <c r="Q64" s="75"/>
      <c r="R64" s="76" t="s">
        <v>2</v>
      </c>
      <c r="S64" s="77"/>
      <c r="T64" s="78"/>
      <c r="U64" s="38"/>
      <c r="V64" s="99"/>
      <c r="W64" s="17"/>
      <c r="X64" s="67"/>
    </row>
    <row r="65" spans="1:24" ht="13.5" thickTop="1">
      <c r="A65" s="1" t="s">
        <v>8</v>
      </c>
      <c r="B65" s="7" t="s">
        <v>14</v>
      </c>
      <c r="C65" s="8" t="s">
        <v>15</v>
      </c>
      <c r="D65" s="8" t="s">
        <v>12</v>
      </c>
      <c r="E65" s="9" t="s">
        <v>13</v>
      </c>
      <c r="F65" s="36"/>
      <c r="G65" s="7"/>
      <c r="H65" s="8"/>
      <c r="I65" s="8"/>
      <c r="J65" s="9"/>
      <c r="K65" s="31"/>
      <c r="L65" s="7" t="s">
        <v>14</v>
      </c>
      <c r="M65" s="8" t="s">
        <v>15</v>
      </c>
      <c r="N65" s="8" t="s">
        <v>12</v>
      </c>
      <c r="O65" s="9" t="s">
        <v>13</v>
      </c>
      <c r="P65" s="29"/>
      <c r="Q65" s="7" t="s">
        <v>14</v>
      </c>
      <c r="R65" s="8" t="s">
        <v>15</v>
      </c>
      <c r="S65" s="8" t="s">
        <v>12</v>
      </c>
      <c r="T65" s="9"/>
      <c r="U65" s="87"/>
      <c r="V65" s="96" t="s">
        <v>21</v>
      </c>
      <c r="W65" s="91"/>
      <c r="X65" s="67"/>
    </row>
    <row r="66" spans="1:24" ht="12.75">
      <c r="A66" s="4"/>
      <c r="B66" s="18"/>
      <c r="C66" s="19"/>
      <c r="D66" s="19"/>
      <c r="E66" s="20">
        <f>SUM(B66:D66)</f>
        <v>0</v>
      </c>
      <c r="F66" s="39"/>
      <c r="G66" s="18"/>
      <c r="H66" s="19"/>
      <c r="I66" s="19"/>
      <c r="J66" s="20"/>
      <c r="K66" s="33"/>
      <c r="L66" s="18"/>
      <c r="M66" s="19"/>
      <c r="N66" s="19"/>
      <c r="O66" s="20">
        <f>SUM(L66:N66)</f>
        <v>0</v>
      </c>
      <c r="P66" s="26"/>
      <c r="Q66" s="27"/>
      <c r="R66" s="23"/>
      <c r="S66" s="23"/>
      <c r="T66" s="12">
        <f>SUM(Q66:S66)</f>
        <v>0</v>
      </c>
      <c r="U66" s="88"/>
      <c r="V66" s="101">
        <v>0</v>
      </c>
      <c r="W66" s="33">
        <f>+V66+T66+O66+J66+E66</f>
        <v>0</v>
      </c>
      <c r="X66" s="67"/>
    </row>
    <row r="67" spans="1:24" ht="13.5" thickBot="1">
      <c r="A67" s="55"/>
      <c r="B67" s="18"/>
      <c r="C67" s="19"/>
      <c r="D67" s="19"/>
      <c r="E67" s="58">
        <v>0</v>
      </c>
      <c r="F67" s="54"/>
      <c r="G67" s="18"/>
      <c r="H67" s="57"/>
      <c r="I67" s="57"/>
      <c r="J67" s="20"/>
      <c r="K67" s="54"/>
      <c r="L67" s="56"/>
      <c r="M67" s="57"/>
      <c r="N67" s="57"/>
      <c r="O67" s="58">
        <f>SUM(L67:N67)</f>
        <v>0</v>
      </c>
      <c r="P67" s="59"/>
      <c r="Q67" s="13"/>
      <c r="R67" s="14"/>
      <c r="S67" s="14"/>
      <c r="T67" s="12">
        <f>SUM(Q67:S67)</f>
        <v>0</v>
      </c>
      <c r="U67" s="35"/>
      <c r="V67" s="100">
        <v>0</v>
      </c>
      <c r="W67" s="33">
        <f>+V67+T67+O67+J67+E67</f>
        <v>0</v>
      </c>
      <c r="X67" s="67"/>
    </row>
    <row r="68" spans="1:24" ht="14.25" thickBot="1" thickTop="1">
      <c r="A68" s="60"/>
      <c r="B68" s="61"/>
      <c r="C68" s="61"/>
      <c r="D68" s="61"/>
      <c r="E68" s="62"/>
      <c r="F68" s="61"/>
      <c r="G68" s="61"/>
      <c r="H68" s="61"/>
      <c r="I68" s="61"/>
      <c r="J68" s="62"/>
      <c r="K68" s="61"/>
      <c r="L68" s="61"/>
      <c r="M68" s="61"/>
      <c r="N68" s="61"/>
      <c r="O68" s="62"/>
      <c r="P68" s="63"/>
      <c r="Q68" s="49"/>
      <c r="R68" s="49"/>
      <c r="S68" s="49"/>
      <c r="T68" s="50"/>
      <c r="U68" s="51"/>
      <c r="V68" s="95"/>
      <c r="W68" s="50"/>
      <c r="X68" s="67"/>
    </row>
    <row r="69" spans="1:24" ht="17.25" thickBot="1" thickTop="1">
      <c r="A69" s="42" t="s">
        <v>20</v>
      </c>
      <c r="B69" s="75"/>
      <c r="C69" s="76" t="s">
        <v>22</v>
      </c>
      <c r="D69" s="77"/>
      <c r="E69" s="78"/>
      <c r="F69" s="51"/>
      <c r="G69" s="75"/>
      <c r="H69" s="76"/>
      <c r="I69" s="77"/>
      <c r="J69" s="78"/>
      <c r="K69" s="52"/>
      <c r="L69" s="75"/>
      <c r="M69" s="76" t="s">
        <v>1</v>
      </c>
      <c r="N69" s="77"/>
      <c r="O69" s="79"/>
      <c r="P69" s="53"/>
      <c r="Q69" s="75"/>
      <c r="R69" s="76" t="s">
        <v>2</v>
      </c>
      <c r="S69" s="77"/>
      <c r="T69" s="78"/>
      <c r="U69" s="38"/>
      <c r="V69" s="99"/>
      <c r="W69" s="17"/>
      <c r="X69" s="67"/>
    </row>
    <row r="70" spans="1:24" ht="13.5" thickTop="1">
      <c r="A70" s="1" t="s">
        <v>9</v>
      </c>
      <c r="B70" s="7" t="s">
        <v>14</v>
      </c>
      <c r="C70" s="8" t="s">
        <v>15</v>
      </c>
      <c r="D70" s="8" t="s">
        <v>12</v>
      </c>
      <c r="E70" s="9" t="s">
        <v>13</v>
      </c>
      <c r="F70" s="36"/>
      <c r="G70" s="7"/>
      <c r="H70" s="8"/>
      <c r="I70" s="8"/>
      <c r="J70" s="9"/>
      <c r="K70" s="31"/>
      <c r="L70" s="7" t="s">
        <v>14</v>
      </c>
      <c r="M70" s="8" t="s">
        <v>15</v>
      </c>
      <c r="N70" s="8" t="s">
        <v>12</v>
      </c>
      <c r="O70" s="9" t="s">
        <v>13</v>
      </c>
      <c r="P70" s="28"/>
      <c r="Q70" s="7" t="s">
        <v>14</v>
      </c>
      <c r="R70" s="8" t="s">
        <v>15</v>
      </c>
      <c r="S70" s="8" t="s">
        <v>12</v>
      </c>
      <c r="T70" s="9"/>
      <c r="U70" s="87"/>
      <c r="V70" s="96" t="s">
        <v>21</v>
      </c>
      <c r="W70" s="91"/>
      <c r="X70" s="67" t="s">
        <v>70</v>
      </c>
    </row>
    <row r="71" spans="1:24" ht="12.75">
      <c r="A71" s="2" t="s">
        <v>37</v>
      </c>
      <c r="B71" s="10">
        <v>20</v>
      </c>
      <c r="C71" s="11">
        <v>16</v>
      </c>
      <c r="D71" s="11">
        <v>58</v>
      </c>
      <c r="E71" s="12">
        <f aca="true" t="shared" si="11" ref="E71:E80">SUM(B71:D71)</f>
        <v>94</v>
      </c>
      <c r="F71" s="37"/>
      <c r="G71" s="10"/>
      <c r="H71" s="11"/>
      <c r="I71" s="11"/>
      <c r="J71" s="12"/>
      <c r="K71" s="32"/>
      <c r="L71" s="10">
        <v>20</v>
      </c>
      <c r="M71" s="11">
        <v>18</v>
      </c>
      <c r="N71" s="11">
        <v>56</v>
      </c>
      <c r="O71" s="12">
        <f aca="true" t="shared" si="12" ref="O71:O80">SUM(L71:N71)</f>
        <v>94</v>
      </c>
      <c r="P71" s="6"/>
      <c r="Q71" s="10">
        <v>20</v>
      </c>
      <c r="R71" s="11">
        <v>20</v>
      </c>
      <c r="S71" s="11">
        <v>58</v>
      </c>
      <c r="T71" s="12">
        <f>SUM(Q71:S71)</f>
        <v>98</v>
      </c>
      <c r="U71" s="37"/>
      <c r="V71" s="97">
        <v>25</v>
      </c>
      <c r="W71" s="92">
        <f aca="true" t="shared" si="13" ref="W71:W80">+V71+T71+O71+J71+E71</f>
        <v>311</v>
      </c>
      <c r="X71" s="105">
        <v>237</v>
      </c>
    </row>
    <row r="72" spans="1:24" ht="12.75">
      <c r="A72" s="2" t="s">
        <v>50</v>
      </c>
      <c r="B72" s="10">
        <v>20</v>
      </c>
      <c r="C72" s="11">
        <v>18</v>
      </c>
      <c r="D72" s="11">
        <v>52</v>
      </c>
      <c r="E72" s="12">
        <f t="shared" si="11"/>
        <v>90</v>
      </c>
      <c r="F72" s="37"/>
      <c r="G72" s="10"/>
      <c r="H72" s="11"/>
      <c r="I72" s="11"/>
      <c r="J72" s="12"/>
      <c r="K72" s="32"/>
      <c r="L72" s="10">
        <v>20</v>
      </c>
      <c r="M72" s="11">
        <v>15</v>
      </c>
      <c r="N72" s="11">
        <v>54</v>
      </c>
      <c r="O72" s="12">
        <f t="shared" si="12"/>
        <v>89</v>
      </c>
      <c r="P72" s="6"/>
      <c r="Q72" s="10">
        <v>20</v>
      </c>
      <c r="R72" s="11">
        <v>10</v>
      </c>
      <c r="S72" s="11">
        <v>60</v>
      </c>
      <c r="T72" s="12">
        <v>90</v>
      </c>
      <c r="U72" s="37"/>
      <c r="V72" s="97">
        <v>25</v>
      </c>
      <c r="W72" s="92">
        <f t="shared" si="13"/>
        <v>294</v>
      </c>
      <c r="X72" s="105">
        <v>225</v>
      </c>
    </row>
    <row r="73" spans="1:24" ht="12.75">
      <c r="A73" s="2" t="s">
        <v>41</v>
      </c>
      <c r="B73" s="10">
        <v>20</v>
      </c>
      <c r="C73" s="11">
        <v>14</v>
      </c>
      <c r="D73" s="11">
        <v>50</v>
      </c>
      <c r="E73" s="12">
        <f t="shared" si="11"/>
        <v>84</v>
      </c>
      <c r="F73" s="37"/>
      <c r="G73" s="10"/>
      <c r="H73" s="11"/>
      <c r="I73" s="11"/>
      <c r="J73" s="12"/>
      <c r="K73" s="32"/>
      <c r="L73" s="10">
        <v>20</v>
      </c>
      <c r="M73" s="11">
        <v>13</v>
      </c>
      <c r="N73" s="11">
        <v>58</v>
      </c>
      <c r="O73" s="12">
        <f t="shared" si="12"/>
        <v>91</v>
      </c>
      <c r="P73" s="6"/>
      <c r="Q73" s="10">
        <v>20</v>
      </c>
      <c r="R73" s="11">
        <v>18</v>
      </c>
      <c r="S73" s="11">
        <v>50</v>
      </c>
      <c r="T73" s="12">
        <f aca="true" t="shared" si="14" ref="T73:T80">SUM(Q73:S73)</f>
        <v>88</v>
      </c>
      <c r="U73" s="37"/>
      <c r="V73" s="97">
        <v>25</v>
      </c>
      <c r="W73" s="92">
        <f t="shared" si="13"/>
        <v>288</v>
      </c>
      <c r="X73" s="105">
        <v>224</v>
      </c>
    </row>
    <row r="74" spans="1:24" ht="12.75">
      <c r="A74" s="2" t="s">
        <v>53</v>
      </c>
      <c r="B74" s="10">
        <v>20</v>
      </c>
      <c r="C74" s="11">
        <v>15</v>
      </c>
      <c r="D74" s="11">
        <v>56</v>
      </c>
      <c r="E74" s="12">
        <f t="shared" si="11"/>
        <v>91</v>
      </c>
      <c r="F74" s="37"/>
      <c r="G74" s="10"/>
      <c r="H74" s="11"/>
      <c r="I74" s="11"/>
      <c r="J74" s="12"/>
      <c r="K74" s="32"/>
      <c r="L74" s="10">
        <v>20</v>
      </c>
      <c r="M74" s="11">
        <v>14</v>
      </c>
      <c r="N74" s="11">
        <v>42</v>
      </c>
      <c r="O74" s="12">
        <f t="shared" si="12"/>
        <v>76</v>
      </c>
      <c r="P74" s="6"/>
      <c r="Q74" s="10">
        <v>20</v>
      </c>
      <c r="R74" s="11">
        <v>12</v>
      </c>
      <c r="S74" s="11">
        <v>52</v>
      </c>
      <c r="T74" s="12">
        <f t="shared" si="14"/>
        <v>84</v>
      </c>
      <c r="U74" s="37"/>
      <c r="V74" s="97">
        <v>25</v>
      </c>
      <c r="W74" s="92">
        <f t="shared" si="13"/>
        <v>276</v>
      </c>
      <c r="X74" s="105">
        <v>220</v>
      </c>
    </row>
    <row r="75" spans="1:24" ht="12.75">
      <c r="A75" s="2" t="s">
        <v>39</v>
      </c>
      <c r="B75" s="10">
        <v>20</v>
      </c>
      <c r="C75" s="11">
        <v>19</v>
      </c>
      <c r="D75" s="11">
        <v>60</v>
      </c>
      <c r="E75" s="12">
        <f t="shared" si="11"/>
        <v>99</v>
      </c>
      <c r="F75" s="37"/>
      <c r="G75" s="10"/>
      <c r="H75" s="11"/>
      <c r="I75" s="11"/>
      <c r="J75" s="12"/>
      <c r="K75" s="32"/>
      <c r="L75" s="10">
        <v>20</v>
      </c>
      <c r="M75" s="11">
        <v>19</v>
      </c>
      <c r="N75" s="11">
        <v>60</v>
      </c>
      <c r="O75" s="12">
        <f t="shared" si="12"/>
        <v>99</v>
      </c>
      <c r="P75" s="6"/>
      <c r="Q75" s="10"/>
      <c r="R75" s="11"/>
      <c r="S75" s="11"/>
      <c r="T75" s="12">
        <f t="shared" si="14"/>
        <v>0</v>
      </c>
      <c r="U75" s="37"/>
      <c r="V75" s="97">
        <v>0</v>
      </c>
      <c r="W75" s="92">
        <f t="shared" si="13"/>
        <v>198</v>
      </c>
      <c r="X75" s="105">
        <v>212</v>
      </c>
    </row>
    <row r="76" spans="1:24" ht="12.75">
      <c r="A76" s="2" t="s">
        <v>42</v>
      </c>
      <c r="B76" s="10">
        <v>20</v>
      </c>
      <c r="C76" s="11">
        <v>13</v>
      </c>
      <c r="D76" s="11">
        <v>54</v>
      </c>
      <c r="E76" s="12">
        <f t="shared" si="11"/>
        <v>87</v>
      </c>
      <c r="F76" s="37"/>
      <c r="G76" s="10"/>
      <c r="H76" s="11"/>
      <c r="I76" s="11"/>
      <c r="J76" s="12"/>
      <c r="K76" s="32"/>
      <c r="L76" s="10">
        <v>20</v>
      </c>
      <c r="M76" s="11">
        <v>10</v>
      </c>
      <c r="N76" s="11">
        <v>48</v>
      </c>
      <c r="O76" s="12">
        <f t="shared" si="12"/>
        <v>78</v>
      </c>
      <c r="P76" s="6"/>
      <c r="Q76" s="10">
        <v>20</v>
      </c>
      <c r="R76" s="11">
        <v>16</v>
      </c>
      <c r="S76" s="11">
        <v>44</v>
      </c>
      <c r="T76" s="12">
        <f t="shared" si="14"/>
        <v>80</v>
      </c>
      <c r="U76" s="37"/>
      <c r="V76" s="97">
        <v>25</v>
      </c>
      <c r="W76" s="92">
        <f t="shared" si="13"/>
        <v>270</v>
      </c>
      <c r="X76" s="105">
        <v>212</v>
      </c>
    </row>
    <row r="77" spans="1:24" ht="12.75">
      <c r="A77" s="2" t="s">
        <v>40</v>
      </c>
      <c r="B77" s="10">
        <v>20</v>
      </c>
      <c r="C77" s="11">
        <v>12</v>
      </c>
      <c r="D77" s="11">
        <v>48</v>
      </c>
      <c r="E77" s="12">
        <f t="shared" si="11"/>
        <v>80</v>
      </c>
      <c r="F77" s="37"/>
      <c r="G77" s="10"/>
      <c r="H77" s="11"/>
      <c r="I77" s="11"/>
      <c r="J77" s="12"/>
      <c r="K77" s="32"/>
      <c r="L77" s="10">
        <v>20</v>
      </c>
      <c r="M77" s="11">
        <v>17</v>
      </c>
      <c r="N77" s="11">
        <v>52</v>
      </c>
      <c r="O77" s="12">
        <f t="shared" si="12"/>
        <v>89</v>
      </c>
      <c r="P77" s="6"/>
      <c r="Q77" s="10"/>
      <c r="R77" s="11"/>
      <c r="S77" s="11"/>
      <c r="T77" s="12">
        <f t="shared" si="14"/>
        <v>0</v>
      </c>
      <c r="U77" s="37"/>
      <c r="V77" s="97">
        <v>0</v>
      </c>
      <c r="W77" s="92">
        <f t="shared" si="13"/>
        <v>169</v>
      </c>
      <c r="X77" s="105">
        <v>169</v>
      </c>
    </row>
    <row r="78" spans="1:24" ht="12.75">
      <c r="A78" s="2" t="s">
        <v>32</v>
      </c>
      <c r="B78" s="10"/>
      <c r="C78" s="11"/>
      <c r="D78" s="11"/>
      <c r="E78" s="12">
        <f t="shared" si="11"/>
        <v>0</v>
      </c>
      <c r="F78" s="37"/>
      <c r="G78" s="10"/>
      <c r="H78" s="11"/>
      <c r="I78" s="11"/>
      <c r="J78" s="12"/>
      <c r="K78" s="32"/>
      <c r="L78" s="10">
        <v>20</v>
      </c>
      <c r="M78" s="11">
        <v>12</v>
      </c>
      <c r="N78" s="11">
        <v>50</v>
      </c>
      <c r="O78" s="12">
        <f t="shared" si="12"/>
        <v>82</v>
      </c>
      <c r="P78" s="6"/>
      <c r="Q78" s="10">
        <v>20</v>
      </c>
      <c r="R78" s="11">
        <v>17</v>
      </c>
      <c r="S78" s="11">
        <v>48</v>
      </c>
      <c r="T78" s="12">
        <f t="shared" si="14"/>
        <v>85</v>
      </c>
      <c r="U78" s="37"/>
      <c r="V78" s="97">
        <v>0</v>
      </c>
      <c r="W78" s="92">
        <f t="shared" si="13"/>
        <v>167</v>
      </c>
      <c r="X78" s="105">
        <v>167</v>
      </c>
    </row>
    <row r="79" spans="1:24" ht="12.75">
      <c r="A79" s="2" t="s">
        <v>38</v>
      </c>
      <c r="B79" s="10">
        <v>20</v>
      </c>
      <c r="C79" s="11">
        <v>20</v>
      </c>
      <c r="D79" s="11">
        <v>44</v>
      </c>
      <c r="E79" s="12">
        <f t="shared" si="11"/>
        <v>84</v>
      </c>
      <c r="F79" s="37"/>
      <c r="G79" s="10"/>
      <c r="H79" s="11"/>
      <c r="I79" s="11"/>
      <c r="J79" s="12"/>
      <c r="K79" s="32"/>
      <c r="L79" s="10">
        <v>20</v>
      </c>
      <c r="M79" s="11">
        <v>20</v>
      </c>
      <c r="N79" s="11">
        <v>40</v>
      </c>
      <c r="O79" s="12">
        <f t="shared" si="12"/>
        <v>80</v>
      </c>
      <c r="P79" s="6"/>
      <c r="Q79" s="10"/>
      <c r="R79" s="11"/>
      <c r="S79" s="11"/>
      <c r="T79" s="12">
        <f t="shared" si="14"/>
        <v>0</v>
      </c>
      <c r="U79" s="37"/>
      <c r="V79" s="97">
        <v>0</v>
      </c>
      <c r="W79" s="92">
        <f t="shared" si="13"/>
        <v>164</v>
      </c>
      <c r="X79" s="105">
        <v>164</v>
      </c>
    </row>
    <row r="80" spans="1:24" ht="12.75">
      <c r="A80" s="2" t="s">
        <v>48</v>
      </c>
      <c r="B80" s="10"/>
      <c r="C80" s="11"/>
      <c r="D80" s="11"/>
      <c r="E80" s="12">
        <f t="shared" si="11"/>
        <v>0</v>
      </c>
      <c r="F80" s="37"/>
      <c r="G80" s="10"/>
      <c r="H80" s="11"/>
      <c r="I80" s="11"/>
      <c r="J80" s="12"/>
      <c r="K80" s="32"/>
      <c r="L80" s="10">
        <v>20</v>
      </c>
      <c r="M80" s="11">
        <v>11</v>
      </c>
      <c r="N80" s="11">
        <v>46</v>
      </c>
      <c r="O80" s="12">
        <f t="shared" si="12"/>
        <v>77</v>
      </c>
      <c r="P80" s="6"/>
      <c r="Q80" s="10">
        <v>20</v>
      </c>
      <c r="R80" s="11">
        <v>14</v>
      </c>
      <c r="S80" s="11">
        <v>46</v>
      </c>
      <c r="T80" s="12">
        <f t="shared" si="14"/>
        <v>80</v>
      </c>
      <c r="U80" s="37"/>
      <c r="V80" s="97">
        <v>0</v>
      </c>
      <c r="W80" s="92">
        <f t="shared" si="13"/>
        <v>157</v>
      </c>
      <c r="X80" s="105">
        <v>157</v>
      </c>
    </row>
    <row r="81" spans="1:24" ht="12.75">
      <c r="A81" s="2" t="s">
        <v>73</v>
      </c>
      <c r="B81" s="10"/>
      <c r="C81" s="11"/>
      <c r="D81" s="11"/>
      <c r="E81" s="12"/>
      <c r="F81" s="37"/>
      <c r="G81" s="10"/>
      <c r="H81" s="11"/>
      <c r="I81" s="11"/>
      <c r="J81" s="12"/>
      <c r="K81" s="32"/>
      <c r="L81" s="10"/>
      <c r="M81" s="11"/>
      <c r="N81" s="11"/>
      <c r="O81" s="12"/>
      <c r="P81" s="6"/>
      <c r="Q81" s="10">
        <v>20</v>
      </c>
      <c r="R81" s="11">
        <v>19</v>
      </c>
      <c r="S81" s="11">
        <v>56</v>
      </c>
      <c r="T81" s="12">
        <v>95</v>
      </c>
      <c r="U81" s="37"/>
      <c r="V81" s="97"/>
      <c r="W81" s="92">
        <v>95</v>
      </c>
      <c r="X81" s="105">
        <v>95</v>
      </c>
    </row>
    <row r="82" spans="1:24" ht="12.75">
      <c r="A82" s="2" t="s">
        <v>74</v>
      </c>
      <c r="B82" s="10"/>
      <c r="C82" s="11"/>
      <c r="D82" s="11"/>
      <c r="E82" s="12">
        <f>SUM(B82:D82)</f>
        <v>0</v>
      </c>
      <c r="F82" s="37"/>
      <c r="G82" s="10"/>
      <c r="H82" s="11"/>
      <c r="I82" s="11"/>
      <c r="J82" s="12"/>
      <c r="K82" s="32"/>
      <c r="L82" s="10"/>
      <c r="M82" s="11"/>
      <c r="N82" s="11"/>
      <c r="O82" s="12">
        <f>SUM(L82:N82)</f>
        <v>0</v>
      </c>
      <c r="P82" s="6"/>
      <c r="Q82" s="10">
        <v>20</v>
      </c>
      <c r="R82" s="11">
        <v>15</v>
      </c>
      <c r="S82" s="11">
        <v>54</v>
      </c>
      <c r="T82" s="12">
        <f>SUM(Q82:S82)</f>
        <v>89</v>
      </c>
      <c r="U82" s="37"/>
      <c r="V82" s="97">
        <v>0</v>
      </c>
      <c r="W82" s="92">
        <f>+V82+T82+O82+J82+E82</f>
        <v>89</v>
      </c>
      <c r="X82" s="105">
        <v>89</v>
      </c>
    </row>
    <row r="83" spans="1:24" ht="12.75">
      <c r="A83" s="2" t="s">
        <v>52</v>
      </c>
      <c r="B83" s="10">
        <v>20</v>
      </c>
      <c r="C83" s="11">
        <v>17</v>
      </c>
      <c r="D83" s="11">
        <v>46</v>
      </c>
      <c r="E83" s="12">
        <f>SUM(B83:D83)</f>
        <v>83</v>
      </c>
      <c r="F83" s="37"/>
      <c r="G83" s="10"/>
      <c r="H83" s="11"/>
      <c r="I83" s="11"/>
      <c r="J83" s="12"/>
      <c r="K83" s="32"/>
      <c r="L83" s="10">
        <v>0</v>
      </c>
      <c r="M83" s="11">
        <v>0</v>
      </c>
      <c r="N83" s="11">
        <v>0</v>
      </c>
      <c r="O83" s="12">
        <f>SUM(L83:N83)</f>
        <v>0</v>
      </c>
      <c r="P83" s="6"/>
      <c r="Q83" s="10"/>
      <c r="R83" s="11"/>
      <c r="S83" s="11"/>
      <c r="T83" s="12">
        <f>SUM(Q83:S83)</f>
        <v>0</v>
      </c>
      <c r="U83" s="37"/>
      <c r="V83" s="97">
        <v>0</v>
      </c>
      <c r="W83" s="92">
        <f>+V83+T83+O83+J83+E83</f>
        <v>83</v>
      </c>
      <c r="X83" s="105">
        <v>83</v>
      </c>
    </row>
    <row r="84" spans="1:24" ht="12.75">
      <c r="A84" s="2" t="s">
        <v>57</v>
      </c>
      <c r="B84" s="10"/>
      <c r="C84" s="11"/>
      <c r="D84" s="11"/>
      <c r="E84" s="12">
        <f>SUM(B84:D84)</f>
        <v>0</v>
      </c>
      <c r="F84" s="37"/>
      <c r="G84" s="10"/>
      <c r="H84" s="11"/>
      <c r="I84" s="11"/>
      <c r="J84" s="12"/>
      <c r="K84" s="32"/>
      <c r="L84" s="10">
        <v>20</v>
      </c>
      <c r="M84" s="11">
        <v>16</v>
      </c>
      <c r="N84" s="11">
        <v>44</v>
      </c>
      <c r="O84" s="12">
        <f>SUM(L84:N84)</f>
        <v>80</v>
      </c>
      <c r="P84" s="6"/>
      <c r="Q84" s="10"/>
      <c r="R84" s="11"/>
      <c r="S84" s="11"/>
      <c r="T84" s="12">
        <f>SUM(Q84:S84)</f>
        <v>0</v>
      </c>
      <c r="U84" s="37"/>
      <c r="V84" s="97">
        <v>0</v>
      </c>
      <c r="W84" s="92">
        <f>+V84+T84+O84+J84+E84</f>
        <v>80</v>
      </c>
      <c r="X84" s="105">
        <v>80</v>
      </c>
    </row>
    <row r="85" spans="1:24" ht="12.75">
      <c r="A85" s="2" t="s">
        <v>34</v>
      </c>
      <c r="B85" s="10"/>
      <c r="C85" s="11"/>
      <c r="D85" s="11"/>
      <c r="E85" s="12"/>
      <c r="F85" s="37"/>
      <c r="G85" s="10"/>
      <c r="H85" s="11"/>
      <c r="I85" s="11"/>
      <c r="J85" s="12"/>
      <c r="K85" s="32"/>
      <c r="L85" s="10"/>
      <c r="M85" s="11"/>
      <c r="N85" s="11"/>
      <c r="O85" s="12"/>
      <c r="P85" s="6"/>
      <c r="Q85" s="10">
        <v>20</v>
      </c>
      <c r="R85" s="11">
        <v>13</v>
      </c>
      <c r="S85" s="11">
        <v>42</v>
      </c>
      <c r="T85" s="12">
        <v>75</v>
      </c>
      <c r="U85" s="37"/>
      <c r="V85" s="97"/>
      <c r="W85" s="92">
        <v>75</v>
      </c>
      <c r="X85" s="105">
        <v>75</v>
      </c>
    </row>
    <row r="86" spans="1:24" ht="13.5" thickBot="1">
      <c r="A86" s="3" t="s">
        <v>47</v>
      </c>
      <c r="B86" s="13"/>
      <c r="C86" s="14"/>
      <c r="D86" s="14"/>
      <c r="E86" s="15">
        <v>0</v>
      </c>
      <c r="F86" s="35"/>
      <c r="G86" s="13"/>
      <c r="H86" s="14"/>
      <c r="I86" s="14"/>
      <c r="J86" s="15"/>
      <c r="K86" s="30"/>
      <c r="L86" s="13"/>
      <c r="M86" s="14"/>
      <c r="N86" s="14"/>
      <c r="O86" s="15">
        <f>SUM(L86:N86)</f>
        <v>0</v>
      </c>
      <c r="P86" s="24"/>
      <c r="Q86" s="13">
        <v>20</v>
      </c>
      <c r="R86" s="14">
        <v>11</v>
      </c>
      <c r="S86" s="14">
        <v>0</v>
      </c>
      <c r="T86" s="12">
        <f>SUM(Q86:S86)</f>
        <v>31</v>
      </c>
      <c r="U86" s="35"/>
      <c r="V86" s="100">
        <v>0</v>
      </c>
      <c r="W86" s="92">
        <f>+V86+T86+O86+J86+E86</f>
        <v>31</v>
      </c>
      <c r="X86" s="105">
        <v>31</v>
      </c>
    </row>
    <row r="87" spans="1:24" ht="14.25" thickBot="1" thickTop="1">
      <c r="A87" s="48"/>
      <c r="B87" s="49"/>
      <c r="C87" s="49"/>
      <c r="D87" s="49"/>
      <c r="E87" s="50"/>
      <c r="F87" s="51"/>
      <c r="G87" s="49"/>
      <c r="H87" s="49"/>
      <c r="I87" s="49"/>
      <c r="J87" s="50"/>
      <c r="K87" s="52"/>
      <c r="L87" s="49"/>
      <c r="M87" s="49"/>
      <c r="N87" s="49"/>
      <c r="O87" s="50"/>
      <c r="P87" s="53"/>
      <c r="Q87" s="49"/>
      <c r="R87" s="49"/>
      <c r="S87" s="49"/>
      <c r="T87" s="50"/>
      <c r="U87" s="51"/>
      <c r="V87" s="95"/>
      <c r="W87" s="50"/>
      <c r="X87" s="67"/>
    </row>
    <row r="88" spans="1:24" ht="17.25" thickBot="1" thickTop="1">
      <c r="A88" s="42" t="s">
        <v>20</v>
      </c>
      <c r="B88" s="75"/>
      <c r="C88" s="76" t="s">
        <v>22</v>
      </c>
      <c r="D88" s="77"/>
      <c r="E88" s="78"/>
      <c r="F88" s="51"/>
      <c r="G88" s="75"/>
      <c r="H88" s="76"/>
      <c r="I88" s="77"/>
      <c r="J88" s="78"/>
      <c r="K88" s="52"/>
      <c r="L88" s="75"/>
      <c r="M88" s="76" t="s">
        <v>1</v>
      </c>
      <c r="N88" s="77"/>
      <c r="O88" s="79"/>
      <c r="P88" s="53"/>
      <c r="Q88" s="75"/>
      <c r="R88" s="76" t="s">
        <v>2</v>
      </c>
      <c r="S88" s="77"/>
      <c r="T88" s="78"/>
      <c r="U88" s="38"/>
      <c r="V88" s="99"/>
      <c r="W88" s="17"/>
      <c r="X88" s="67"/>
    </row>
    <row r="89" spans="1:24" ht="13.5" thickTop="1">
      <c r="A89" s="1" t="s">
        <v>10</v>
      </c>
      <c r="B89" s="7" t="s">
        <v>14</v>
      </c>
      <c r="C89" s="8" t="s">
        <v>15</v>
      </c>
      <c r="D89" s="8" t="s">
        <v>12</v>
      </c>
      <c r="E89" s="9" t="s">
        <v>13</v>
      </c>
      <c r="F89" s="36"/>
      <c r="G89" s="7"/>
      <c r="H89" s="8"/>
      <c r="I89" s="8"/>
      <c r="J89" s="9"/>
      <c r="K89" s="31"/>
      <c r="L89" s="7" t="s">
        <v>14</v>
      </c>
      <c r="M89" s="8" t="s">
        <v>15</v>
      </c>
      <c r="N89" s="8" t="s">
        <v>12</v>
      </c>
      <c r="O89" s="9" t="s">
        <v>13</v>
      </c>
      <c r="P89" s="28"/>
      <c r="Q89" s="7" t="s">
        <v>14</v>
      </c>
      <c r="R89" s="8" t="s">
        <v>15</v>
      </c>
      <c r="S89" s="8" t="s">
        <v>12</v>
      </c>
      <c r="T89" s="9"/>
      <c r="U89" s="87"/>
      <c r="V89" s="96" t="s">
        <v>21</v>
      </c>
      <c r="W89" s="91"/>
      <c r="X89" s="67"/>
    </row>
    <row r="90" spans="1:24" ht="12.75">
      <c r="A90" s="2"/>
      <c r="B90" s="10"/>
      <c r="C90" s="11"/>
      <c r="D90" s="11"/>
      <c r="E90" s="12">
        <f>SUM(B90:D90)</f>
        <v>0</v>
      </c>
      <c r="G90" s="10"/>
      <c r="H90" s="11"/>
      <c r="I90" s="11"/>
      <c r="J90" s="12"/>
      <c r="K90" s="32"/>
      <c r="L90" s="10"/>
      <c r="M90" s="11"/>
      <c r="N90" s="11"/>
      <c r="O90" s="12">
        <f>SUM(L90:N90)</f>
        <v>0</v>
      </c>
      <c r="P90" s="6"/>
      <c r="Q90" s="27"/>
      <c r="R90" s="23"/>
      <c r="S90" s="23"/>
      <c r="T90" s="12">
        <v>0</v>
      </c>
      <c r="U90" s="89"/>
      <c r="V90" s="101">
        <v>0</v>
      </c>
      <c r="W90" s="94">
        <f>+V90+T90+O90+J90+E90</f>
        <v>0</v>
      </c>
      <c r="X90" s="67"/>
    </row>
    <row r="91" spans="1:24" ht="12.75">
      <c r="A91" s="2"/>
      <c r="B91" s="10"/>
      <c r="C91" s="11"/>
      <c r="D91" s="11"/>
      <c r="E91" s="12">
        <f>SUM(B91:D91)</f>
        <v>0</v>
      </c>
      <c r="F91" s="37"/>
      <c r="G91" s="10"/>
      <c r="H91" s="11"/>
      <c r="I91" s="11"/>
      <c r="J91" s="12"/>
      <c r="K91" s="32"/>
      <c r="L91" s="10"/>
      <c r="M91" s="11"/>
      <c r="N91" s="11"/>
      <c r="O91" s="12">
        <f>SUM(L91:N91)</f>
        <v>0</v>
      </c>
      <c r="P91" s="6"/>
      <c r="Q91" s="27"/>
      <c r="R91" s="23"/>
      <c r="S91" s="23"/>
      <c r="T91" s="12">
        <v>0</v>
      </c>
      <c r="U91" s="89"/>
      <c r="V91" s="101">
        <v>0</v>
      </c>
      <c r="W91" s="94">
        <f>+V91+T91+O91+J91+E91</f>
        <v>0</v>
      </c>
      <c r="X91" s="67"/>
    </row>
    <row r="92" spans="1:24" ht="13.5" thickBot="1">
      <c r="A92" s="71"/>
      <c r="B92" s="10"/>
      <c r="C92" s="11"/>
      <c r="D92" s="11"/>
      <c r="E92" s="58">
        <v>0</v>
      </c>
      <c r="F92" s="54"/>
      <c r="G92" s="10"/>
      <c r="H92" s="57"/>
      <c r="I92" s="57"/>
      <c r="J92" s="12"/>
      <c r="K92" s="54"/>
      <c r="L92" s="56"/>
      <c r="M92" s="57"/>
      <c r="N92" s="57"/>
      <c r="O92" s="15">
        <f>SUM(L92:N92)</f>
        <v>0</v>
      </c>
      <c r="P92" s="24"/>
      <c r="Q92" s="13"/>
      <c r="R92" s="14"/>
      <c r="S92" s="14"/>
      <c r="T92" s="12">
        <f>SUM(Q92:S92)</f>
        <v>0</v>
      </c>
      <c r="U92" s="35"/>
      <c r="V92" s="100">
        <v>0</v>
      </c>
      <c r="W92" s="94">
        <f>+V92+T92+O92+J92+E92</f>
        <v>0</v>
      </c>
      <c r="X92" s="67"/>
    </row>
    <row r="93" spans="1:24" ht="14.25" thickBot="1" thickTop="1">
      <c r="A93" s="48"/>
      <c r="B93" s="49"/>
      <c r="C93" s="49"/>
      <c r="D93" s="49"/>
      <c r="E93" s="50"/>
      <c r="F93" s="51"/>
      <c r="G93" s="49"/>
      <c r="H93" s="49"/>
      <c r="I93" s="49"/>
      <c r="J93" s="50"/>
      <c r="K93" s="52"/>
      <c r="L93" s="49"/>
      <c r="M93" s="49"/>
      <c r="N93" s="49"/>
      <c r="O93" s="50"/>
      <c r="P93" s="53"/>
      <c r="Q93" s="49"/>
      <c r="R93" s="49"/>
      <c r="S93" s="49"/>
      <c r="T93" s="50"/>
      <c r="U93" s="51"/>
      <c r="V93" s="95"/>
      <c r="W93" s="50"/>
      <c r="X93" s="67"/>
    </row>
    <row r="94" spans="1:24" ht="17.25" thickBot="1" thickTop="1">
      <c r="A94" s="42" t="s">
        <v>20</v>
      </c>
      <c r="B94" s="75"/>
      <c r="C94" s="76" t="s">
        <v>22</v>
      </c>
      <c r="D94" s="77"/>
      <c r="E94" s="78"/>
      <c r="F94" s="51"/>
      <c r="G94" s="75"/>
      <c r="H94" s="76"/>
      <c r="I94" s="77"/>
      <c r="J94" s="78"/>
      <c r="K94" s="52"/>
      <c r="L94" s="75"/>
      <c r="M94" s="76" t="s">
        <v>1</v>
      </c>
      <c r="N94" s="77"/>
      <c r="O94" s="79"/>
      <c r="P94" s="53"/>
      <c r="Q94" s="75"/>
      <c r="R94" s="76" t="s">
        <v>2</v>
      </c>
      <c r="S94" s="77"/>
      <c r="T94" s="78"/>
      <c r="U94" s="38"/>
      <c r="V94" s="99"/>
      <c r="W94" s="17"/>
      <c r="X94" s="67"/>
    </row>
    <row r="95" spans="1:24" ht="13.5" thickTop="1">
      <c r="A95" s="1" t="s">
        <v>6</v>
      </c>
      <c r="B95" s="7" t="s">
        <v>14</v>
      </c>
      <c r="C95" s="8" t="s">
        <v>15</v>
      </c>
      <c r="D95" s="8" t="s">
        <v>12</v>
      </c>
      <c r="E95" s="9" t="s">
        <v>13</v>
      </c>
      <c r="F95" s="36"/>
      <c r="G95" s="7"/>
      <c r="H95" s="8"/>
      <c r="I95" s="8"/>
      <c r="J95" s="9"/>
      <c r="K95" s="31"/>
      <c r="L95" s="7" t="s">
        <v>14</v>
      </c>
      <c r="M95" s="8" t="s">
        <v>15</v>
      </c>
      <c r="N95" s="8" t="s">
        <v>12</v>
      </c>
      <c r="O95" s="9" t="s">
        <v>13</v>
      </c>
      <c r="P95" s="28"/>
      <c r="Q95" s="7" t="s">
        <v>14</v>
      </c>
      <c r="R95" s="8" t="s">
        <v>15</v>
      </c>
      <c r="S95" s="8" t="s">
        <v>12</v>
      </c>
      <c r="T95" s="9"/>
      <c r="U95" s="87"/>
      <c r="V95" s="96" t="s">
        <v>21</v>
      </c>
      <c r="W95" s="91"/>
      <c r="X95" s="67" t="s">
        <v>70</v>
      </c>
    </row>
    <row r="96" spans="1:24" ht="12.75">
      <c r="A96" s="2" t="s">
        <v>34</v>
      </c>
      <c r="B96" s="10">
        <v>20</v>
      </c>
      <c r="C96" s="11">
        <v>19</v>
      </c>
      <c r="D96" s="11">
        <v>58</v>
      </c>
      <c r="E96" s="12">
        <f>SUM(B96:D96)</f>
        <v>97</v>
      </c>
      <c r="F96" s="37"/>
      <c r="G96" s="10"/>
      <c r="H96" s="11"/>
      <c r="I96" s="11"/>
      <c r="J96" s="12"/>
      <c r="K96" s="32"/>
      <c r="L96" s="10">
        <v>20</v>
      </c>
      <c r="M96" s="11">
        <v>19</v>
      </c>
      <c r="N96" s="11">
        <v>60</v>
      </c>
      <c r="O96" s="12">
        <f>SUM(L96:N96)</f>
        <v>99</v>
      </c>
      <c r="P96" s="6"/>
      <c r="Q96" s="10">
        <v>20</v>
      </c>
      <c r="R96" s="11">
        <v>20</v>
      </c>
      <c r="S96" s="11">
        <v>60</v>
      </c>
      <c r="T96" s="12">
        <f>SUM(Q96:S96)</f>
        <v>100</v>
      </c>
      <c r="U96" s="37"/>
      <c r="V96" s="97">
        <v>25</v>
      </c>
      <c r="W96" s="92">
        <f>+V96+T96+O96+J96+E96</f>
        <v>321</v>
      </c>
      <c r="X96" s="105">
        <v>244</v>
      </c>
    </row>
    <row r="97" spans="1:24" ht="12.75">
      <c r="A97" s="2" t="s">
        <v>33</v>
      </c>
      <c r="B97" s="10">
        <v>20</v>
      </c>
      <c r="C97" s="11">
        <v>20</v>
      </c>
      <c r="D97" s="11">
        <v>60</v>
      </c>
      <c r="E97" s="12">
        <f>SUM(B97:D97)</f>
        <v>100</v>
      </c>
      <c r="F97" s="37"/>
      <c r="G97" s="10"/>
      <c r="H97" s="11"/>
      <c r="I97" s="11"/>
      <c r="J97" s="12"/>
      <c r="K97" s="32"/>
      <c r="L97" s="10">
        <v>20</v>
      </c>
      <c r="M97" s="11">
        <v>20</v>
      </c>
      <c r="N97" s="11">
        <v>58</v>
      </c>
      <c r="O97" s="12">
        <f>SUM(L97:N97)</f>
        <v>98</v>
      </c>
      <c r="P97" s="6"/>
      <c r="Q97" s="10"/>
      <c r="R97" s="11"/>
      <c r="S97" s="11"/>
      <c r="T97" s="12"/>
      <c r="U97" s="37"/>
      <c r="V97" s="97"/>
      <c r="W97" s="92">
        <f>+V97+T97+O97+J97+E97</f>
        <v>198</v>
      </c>
      <c r="X97" s="105">
        <v>198</v>
      </c>
    </row>
    <row r="98" spans="1:24" ht="12.75">
      <c r="A98" s="2"/>
      <c r="B98" s="10"/>
      <c r="C98" s="11"/>
      <c r="D98" s="11"/>
      <c r="E98" s="12">
        <v>0</v>
      </c>
      <c r="F98" s="37"/>
      <c r="G98" s="10"/>
      <c r="H98" s="11"/>
      <c r="I98" s="11"/>
      <c r="J98" s="12"/>
      <c r="K98" s="32"/>
      <c r="L98" s="10"/>
      <c r="M98" s="11"/>
      <c r="N98" s="11"/>
      <c r="O98" s="12">
        <f>SUM(L98:N98)</f>
        <v>0</v>
      </c>
      <c r="P98" s="6"/>
      <c r="Q98" s="10"/>
      <c r="R98" s="11"/>
      <c r="S98" s="11"/>
      <c r="T98" s="12">
        <f>SUM(Q98:S98)</f>
        <v>0</v>
      </c>
      <c r="U98" s="37"/>
      <c r="V98" s="97">
        <v>0</v>
      </c>
      <c r="W98" s="92">
        <f>+V98+T98+O98+J98+E98</f>
        <v>0</v>
      </c>
      <c r="X98" s="67"/>
    </row>
    <row r="99" spans="1:24" ht="13.5" thickBot="1">
      <c r="A99" s="3"/>
      <c r="B99" s="13"/>
      <c r="C99" s="14"/>
      <c r="D99" s="14"/>
      <c r="E99" s="15">
        <f>SUM(B99:D99)</f>
        <v>0</v>
      </c>
      <c r="F99" s="35"/>
      <c r="G99" s="13"/>
      <c r="H99" s="14"/>
      <c r="I99" s="14"/>
      <c r="J99" s="15"/>
      <c r="K99" s="30"/>
      <c r="L99" s="13"/>
      <c r="M99" s="14"/>
      <c r="N99" s="14"/>
      <c r="O99" s="15">
        <f>SUM(L99:N99)</f>
        <v>0</v>
      </c>
      <c r="P99" s="24"/>
      <c r="Q99" s="13"/>
      <c r="R99" s="14"/>
      <c r="S99" s="14"/>
      <c r="T99" s="12">
        <f>SUM(Q99:S99)</f>
        <v>0</v>
      </c>
      <c r="U99" s="35"/>
      <c r="V99" s="100">
        <v>0</v>
      </c>
      <c r="W99" s="92">
        <f>+V99+T99+O99+J99+E99</f>
        <v>0</v>
      </c>
      <c r="X99" s="67"/>
    </row>
    <row r="100" spans="1:24" ht="14.25" thickBot="1" thickTop="1">
      <c r="A100" s="48"/>
      <c r="B100" s="49"/>
      <c r="C100" s="49"/>
      <c r="D100" s="49"/>
      <c r="E100" s="50"/>
      <c r="F100" s="51"/>
      <c r="G100" s="49"/>
      <c r="H100" s="49"/>
      <c r="I100" s="49"/>
      <c r="J100" s="50"/>
      <c r="K100" s="52"/>
      <c r="L100" s="49"/>
      <c r="M100" s="49"/>
      <c r="N100" s="49"/>
      <c r="O100" s="50"/>
      <c r="P100" s="53"/>
      <c r="Q100" s="49"/>
      <c r="R100" s="49"/>
      <c r="S100" s="49"/>
      <c r="T100" s="50"/>
      <c r="U100" s="51"/>
      <c r="V100" s="95"/>
      <c r="W100" s="50"/>
      <c r="X100" s="67"/>
    </row>
    <row r="101" spans="1:24" ht="17.25" thickBot="1" thickTop="1">
      <c r="A101" s="42" t="s">
        <v>20</v>
      </c>
      <c r="B101" s="75"/>
      <c r="C101" s="76" t="s">
        <v>22</v>
      </c>
      <c r="D101" s="77"/>
      <c r="E101" s="78"/>
      <c r="F101" s="51"/>
      <c r="G101" s="75"/>
      <c r="H101" s="76"/>
      <c r="I101" s="77"/>
      <c r="J101" s="78"/>
      <c r="K101" s="52"/>
      <c r="L101" s="75"/>
      <c r="M101" s="76" t="s">
        <v>1</v>
      </c>
      <c r="N101" s="77"/>
      <c r="O101" s="79"/>
      <c r="P101" s="53"/>
      <c r="Q101" s="75"/>
      <c r="R101" s="76" t="s">
        <v>2</v>
      </c>
      <c r="S101" s="77"/>
      <c r="T101" s="78"/>
      <c r="U101" s="38"/>
      <c r="V101" s="99"/>
      <c r="W101" s="17"/>
      <c r="X101" s="67"/>
    </row>
    <row r="102" spans="1:24" ht="13.5" thickTop="1">
      <c r="A102" s="1" t="s">
        <v>7</v>
      </c>
      <c r="B102" s="7" t="s">
        <v>14</v>
      </c>
      <c r="C102" s="8" t="s">
        <v>15</v>
      </c>
      <c r="D102" s="8" t="s">
        <v>12</v>
      </c>
      <c r="E102" s="9" t="s">
        <v>13</v>
      </c>
      <c r="F102" s="36"/>
      <c r="G102" s="7"/>
      <c r="H102" s="8"/>
      <c r="I102" s="8"/>
      <c r="J102" s="9"/>
      <c r="K102" s="31"/>
      <c r="L102" s="7" t="s">
        <v>14</v>
      </c>
      <c r="M102" s="8" t="s">
        <v>15</v>
      </c>
      <c r="N102" s="8" t="s">
        <v>12</v>
      </c>
      <c r="O102" s="9" t="s">
        <v>13</v>
      </c>
      <c r="P102" s="28"/>
      <c r="Q102" s="7" t="s">
        <v>14</v>
      </c>
      <c r="R102" s="8" t="s">
        <v>15</v>
      </c>
      <c r="S102" s="8" t="s">
        <v>12</v>
      </c>
      <c r="T102" s="9"/>
      <c r="U102" s="87"/>
      <c r="V102" s="96" t="s">
        <v>21</v>
      </c>
      <c r="W102" s="91"/>
      <c r="X102" s="67"/>
    </row>
    <row r="103" spans="1:24" ht="12.75">
      <c r="A103" s="2" t="s">
        <v>52</v>
      </c>
      <c r="B103" s="10"/>
      <c r="C103" s="11"/>
      <c r="D103" s="11"/>
      <c r="E103" s="12"/>
      <c r="F103" s="37"/>
      <c r="G103" s="10"/>
      <c r="H103" s="11"/>
      <c r="I103" s="11"/>
      <c r="J103" s="12"/>
      <c r="K103" s="32"/>
      <c r="L103" s="10">
        <v>20</v>
      </c>
      <c r="M103" s="11">
        <v>20</v>
      </c>
      <c r="N103" s="11">
        <v>0</v>
      </c>
      <c r="O103" s="12">
        <f>SUM(L103:N103)</f>
        <v>40</v>
      </c>
      <c r="P103" s="6"/>
      <c r="Q103" s="10"/>
      <c r="R103" s="11"/>
      <c r="S103" s="11"/>
      <c r="T103" s="12">
        <f>SUM(Q103:S103)</f>
        <v>0</v>
      </c>
      <c r="U103" s="37"/>
      <c r="V103" s="97">
        <v>0</v>
      </c>
      <c r="W103" s="92">
        <f>+V103+T103+O103+J103+E103</f>
        <v>40</v>
      </c>
      <c r="X103" s="67"/>
    </row>
    <row r="104" spans="1:24" ht="12.75">
      <c r="A104" s="2" t="s">
        <v>51</v>
      </c>
      <c r="B104" s="10"/>
      <c r="C104" s="11"/>
      <c r="D104" s="11"/>
      <c r="E104" s="12">
        <f>SUM(B104:D104)</f>
        <v>0</v>
      </c>
      <c r="F104" s="37"/>
      <c r="G104" s="10"/>
      <c r="H104" s="11"/>
      <c r="I104" s="11"/>
      <c r="J104" s="12"/>
      <c r="K104" s="32"/>
      <c r="L104" s="10">
        <v>20</v>
      </c>
      <c r="M104" s="11">
        <v>19</v>
      </c>
      <c r="N104" s="11">
        <v>0</v>
      </c>
      <c r="O104" s="12">
        <f>SUM(L104:N104)</f>
        <v>39</v>
      </c>
      <c r="P104" s="6"/>
      <c r="Q104" s="10"/>
      <c r="R104" s="11"/>
      <c r="S104" s="11"/>
      <c r="T104" s="12">
        <f>SUM(Q104:S104)</f>
        <v>0</v>
      </c>
      <c r="U104" s="37"/>
      <c r="V104" s="97">
        <v>0</v>
      </c>
      <c r="W104" s="92">
        <f>+V104+T104+O104+J104+E104</f>
        <v>39</v>
      </c>
      <c r="X104" s="67"/>
    </row>
    <row r="105" spans="1:24" ht="12.75">
      <c r="A105" s="2"/>
      <c r="B105" s="10"/>
      <c r="C105" s="11"/>
      <c r="D105" s="11"/>
      <c r="E105" s="12"/>
      <c r="F105" s="37"/>
      <c r="G105" s="10"/>
      <c r="H105" s="11"/>
      <c r="I105" s="11"/>
      <c r="J105" s="12"/>
      <c r="K105" s="32"/>
      <c r="L105" s="10"/>
      <c r="M105" s="11"/>
      <c r="N105" s="11"/>
      <c r="O105" s="12">
        <f>SUM(L105:N105)</f>
        <v>0</v>
      </c>
      <c r="P105" s="6"/>
      <c r="Q105" s="10"/>
      <c r="R105" s="11"/>
      <c r="S105" s="11"/>
      <c r="T105" s="12">
        <f>SUM(Q105:S105)</f>
        <v>0</v>
      </c>
      <c r="U105" s="37"/>
      <c r="V105" s="97">
        <v>0</v>
      </c>
      <c r="W105" s="92">
        <f>+V105+T105+O105+J105+E105</f>
        <v>0</v>
      </c>
      <c r="X105" s="67"/>
    </row>
    <row r="106" spans="1:24" ht="13.5" thickBot="1">
      <c r="A106" s="3"/>
      <c r="B106" s="13"/>
      <c r="C106" s="14"/>
      <c r="D106" s="14"/>
      <c r="E106" s="15"/>
      <c r="F106" s="35"/>
      <c r="G106" s="13"/>
      <c r="H106" s="14"/>
      <c r="I106" s="14"/>
      <c r="J106" s="15"/>
      <c r="K106" s="30"/>
      <c r="L106" s="13"/>
      <c r="M106" s="14"/>
      <c r="N106" s="14"/>
      <c r="O106" s="15">
        <f>SUM(L106:N106)</f>
        <v>0</v>
      </c>
      <c r="P106" s="24"/>
      <c r="Q106" s="13"/>
      <c r="R106" s="14"/>
      <c r="S106" s="14"/>
      <c r="T106" s="12">
        <f>SUM(Q106:S106)</f>
        <v>0</v>
      </c>
      <c r="U106" s="35"/>
      <c r="V106" s="100">
        <v>0</v>
      </c>
      <c r="W106" s="92">
        <f>+V106+T106+O106+J106+E106</f>
        <v>0</v>
      </c>
      <c r="X106" s="67"/>
    </row>
    <row r="107" spans="1:24" ht="14.25" thickBot="1" thickTop="1">
      <c r="A107" s="48"/>
      <c r="B107" s="49"/>
      <c r="C107" s="49"/>
      <c r="D107" s="49"/>
      <c r="E107" s="50"/>
      <c r="F107" s="51"/>
      <c r="G107" s="49"/>
      <c r="H107" s="49"/>
      <c r="I107" s="49"/>
      <c r="J107" s="50"/>
      <c r="K107" s="52"/>
      <c r="L107" s="49"/>
      <c r="M107" s="49"/>
      <c r="N107" s="49"/>
      <c r="O107" s="50"/>
      <c r="P107" s="53"/>
      <c r="Q107" s="49"/>
      <c r="R107" s="49"/>
      <c r="S107" s="49"/>
      <c r="T107" s="50"/>
      <c r="U107" s="51"/>
      <c r="V107" s="95"/>
      <c r="W107" s="50"/>
      <c r="X107" s="67"/>
    </row>
    <row r="108" spans="1:24" ht="17.25" thickBot="1" thickTop="1">
      <c r="A108" s="42" t="s">
        <v>20</v>
      </c>
      <c r="B108" s="75"/>
      <c r="C108" s="76" t="s">
        <v>22</v>
      </c>
      <c r="D108" s="77"/>
      <c r="E108" s="78"/>
      <c r="F108" s="51"/>
      <c r="G108" s="75"/>
      <c r="H108" s="76"/>
      <c r="I108" s="77"/>
      <c r="J108" s="78"/>
      <c r="K108" s="52"/>
      <c r="L108" s="75"/>
      <c r="M108" s="76" t="s">
        <v>1</v>
      </c>
      <c r="N108" s="77"/>
      <c r="O108" s="79"/>
      <c r="P108" s="53"/>
      <c r="Q108" s="75"/>
      <c r="R108" s="76" t="s">
        <v>2</v>
      </c>
      <c r="S108" s="77"/>
      <c r="T108" s="78"/>
      <c r="U108" s="38"/>
      <c r="V108" s="99"/>
      <c r="W108" s="17"/>
      <c r="X108" s="67"/>
    </row>
    <row r="109" spans="1:24" ht="13.5" thickTop="1">
      <c r="A109" s="1" t="s">
        <v>11</v>
      </c>
      <c r="B109" s="7" t="s">
        <v>14</v>
      </c>
      <c r="C109" s="8" t="s">
        <v>15</v>
      </c>
      <c r="D109" s="8" t="s">
        <v>12</v>
      </c>
      <c r="E109" s="9" t="s">
        <v>13</v>
      </c>
      <c r="F109" s="36"/>
      <c r="G109" s="7"/>
      <c r="H109" s="8"/>
      <c r="I109" s="8"/>
      <c r="J109" s="9"/>
      <c r="K109" s="31"/>
      <c r="L109" s="7" t="s">
        <v>14</v>
      </c>
      <c r="M109" s="8" t="s">
        <v>15</v>
      </c>
      <c r="N109" s="8" t="s">
        <v>12</v>
      </c>
      <c r="O109" s="9" t="s">
        <v>13</v>
      </c>
      <c r="P109" s="28"/>
      <c r="Q109" s="7" t="s">
        <v>14</v>
      </c>
      <c r="R109" s="8" t="s">
        <v>15</v>
      </c>
      <c r="S109" s="8" t="s">
        <v>12</v>
      </c>
      <c r="T109" s="9"/>
      <c r="U109" s="87"/>
      <c r="V109" s="96" t="s">
        <v>21</v>
      </c>
      <c r="W109" s="91"/>
      <c r="X109" s="67" t="s">
        <v>70</v>
      </c>
    </row>
    <row r="110" spans="1:24" ht="12.75">
      <c r="A110" s="2" t="s">
        <v>50</v>
      </c>
      <c r="B110" s="10">
        <v>20</v>
      </c>
      <c r="C110" s="11">
        <v>20</v>
      </c>
      <c r="D110" s="11">
        <v>58</v>
      </c>
      <c r="E110" s="12">
        <f>SUM(B110:D110)</f>
        <v>98</v>
      </c>
      <c r="F110" s="37"/>
      <c r="G110" s="10"/>
      <c r="H110" s="11"/>
      <c r="I110" s="11"/>
      <c r="J110" s="12"/>
      <c r="K110" s="32"/>
      <c r="L110" s="10">
        <v>20</v>
      </c>
      <c r="M110" s="11">
        <v>19</v>
      </c>
      <c r="N110" s="11">
        <v>56</v>
      </c>
      <c r="O110" s="12">
        <f>SUM(L110:N110)</f>
        <v>95</v>
      </c>
      <c r="P110" s="6"/>
      <c r="Q110" s="10">
        <v>20</v>
      </c>
      <c r="R110" s="11">
        <v>20</v>
      </c>
      <c r="S110" s="11">
        <v>60</v>
      </c>
      <c r="T110" s="12">
        <f>SUM(Q110:S110)</f>
        <v>100</v>
      </c>
      <c r="U110" s="37"/>
      <c r="V110" s="97">
        <v>25</v>
      </c>
      <c r="W110" s="92">
        <f>+V110+T110+O110+J110+E110</f>
        <v>318</v>
      </c>
      <c r="X110" s="105">
        <v>243</v>
      </c>
    </row>
    <row r="111" spans="1:24" ht="12.75">
      <c r="A111" s="2" t="s">
        <v>51</v>
      </c>
      <c r="B111" s="10">
        <v>20</v>
      </c>
      <c r="C111" s="11">
        <v>18</v>
      </c>
      <c r="D111" s="11">
        <v>60</v>
      </c>
      <c r="E111" s="12">
        <f>SUM(B111:D111)</f>
        <v>98</v>
      </c>
      <c r="F111" s="37"/>
      <c r="G111" s="10"/>
      <c r="H111" s="11"/>
      <c r="I111" s="11"/>
      <c r="J111" s="12"/>
      <c r="K111" s="32"/>
      <c r="L111" s="10">
        <v>20</v>
      </c>
      <c r="M111" s="11">
        <v>18</v>
      </c>
      <c r="N111" s="11">
        <v>58</v>
      </c>
      <c r="O111" s="12">
        <f>SUM(L111:N111)</f>
        <v>96</v>
      </c>
      <c r="P111" s="6"/>
      <c r="Q111" s="10">
        <v>20</v>
      </c>
      <c r="R111" s="11">
        <v>18</v>
      </c>
      <c r="S111" s="11">
        <v>58</v>
      </c>
      <c r="T111" s="12">
        <f>SUM(Q111:S111)</f>
        <v>96</v>
      </c>
      <c r="U111" s="37"/>
      <c r="V111" s="97">
        <v>25</v>
      </c>
      <c r="W111" s="92">
        <f>+V111+T111+O111+J111+E111</f>
        <v>315</v>
      </c>
      <c r="X111" s="105">
        <v>239</v>
      </c>
    </row>
    <row r="112" spans="1:24" ht="12.75">
      <c r="A112" s="2" t="s">
        <v>52</v>
      </c>
      <c r="B112" s="10">
        <v>20</v>
      </c>
      <c r="C112" s="11">
        <v>19</v>
      </c>
      <c r="D112" s="11">
        <v>56</v>
      </c>
      <c r="E112" s="12">
        <f>SUM(B112:D112)</f>
        <v>95</v>
      </c>
      <c r="F112" s="37"/>
      <c r="G112" s="10"/>
      <c r="H112" s="11"/>
      <c r="I112" s="11"/>
      <c r="J112" s="12"/>
      <c r="K112" s="32"/>
      <c r="L112" s="10">
        <v>20</v>
      </c>
      <c r="M112" s="11">
        <v>20</v>
      </c>
      <c r="N112" s="11">
        <v>60</v>
      </c>
      <c r="O112" s="12">
        <f>SUM(L112:N112)</f>
        <v>100</v>
      </c>
      <c r="P112" s="6"/>
      <c r="Q112" s="10"/>
      <c r="R112" s="11"/>
      <c r="S112" s="11"/>
      <c r="T112" s="12">
        <f>SUM(Q112:S112)</f>
        <v>0</v>
      </c>
      <c r="U112" s="37"/>
      <c r="V112" s="97">
        <v>0</v>
      </c>
      <c r="W112" s="92">
        <f>+V112+T112+O112+J112+E112</f>
        <v>195</v>
      </c>
      <c r="X112" s="105">
        <v>195</v>
      </c>
    </row>
    <row r="113" spans="1:24" ht="12.75">
      <c r="A113" s="3" t="s">
        <v>74</v>
      </c>
      <c r="B113" s="13"/>
      <c r="C113" s="14"/>
      <c r="D113" s="14"/>
      <c r="E113" s="15">
        <f>SUM(B113:D113)</f>
        <v>0</v>
      </c>
      <c r="F113" s="35"/>
      <c r="G113" s="10"/>
      <c r="H113" s="14"/>
      <c r="I113" s="14"/>
      <c r="J113" s="12"/>
      <c r="K113" s="30"/>
      <c r="L113" s="10"/>
      <c r="M113" s="11"/>
      <c r="N113" s="11"/>
      <c r="O113" s="12">
        <f>SUM(L113:N113)</f>
        <v>0</v>
      </c>
      <c r="P113" s="6"/>
      <c r="Q113" s="13">
        <v>20</v>
      </c>
      <c r="R113" s="14">
        <v>19</v>
      </c>
      <c r="S113" s="14">
        <v>56</v>
      </c>
      <c r="T113" s="12">
        <f>SUM(Q113:S113)</f>
        <v>95</v>
      </c>
      <c r="U113" s="35"/>
      <c r="V113" s="100">
        <v>0</v>
      </c>
      <c r="W113" s="92">
        <f>+V113+T113+O113+J113+E113</f>
        <v>95</v>
      </c>
      <c r="X113" s="105">
        <v>95</v>
      </c>
    </row>
    <row r="114" spans="1:24" ht="13.5" thickBot="1">
      <c r="A114" s="3"/>
      <c r="B114" s="13"/>
      <c r="C114" s="14"/>
      <c r="D114" s="14"/>
      <c r="E114" s="15">
        <v>0</v>
      </c>
      <c r="F114" s="35"/>
      <c r="G114" s="13"/>
      <c r="H114" s="14"/>
      <c r="I114" s="14"/>
      <c r="J114" s="15"/>
      <c r="K114" s="30"/>
      <c r="L114" s="13"/>
      <c r="M114" s="14"/>
      <c r="N114" s="14"/>
      <c r="O114" s="15">
        <f>SUM(L114:N114)</f>
        <v>0</v>
      </c>
      <c r="P114" s="24"/>
      <c r="Q114" s="13"/>
      <c r="R114" s="14"/>
      <c r="S114" s="14"/>
      <c r="T114" s="12">
        <f>SUM(Q114:S114)</f>
        <v>0</v>
      </c>
      <c r="U114" s="35"/>
      <c r="V114" s="100">
        <v>0</v>
      </c>
      <c r="W114" s="92">
        <f>+V114+T114+O114+J114+E114</f>
        <v>0</v>
      </c>
      <c r="X114" s="67"/>
    </row>
    <row r="115" spans="1:24" ht="14.25" thickBot="1" thickTop="1">
      <c r="A115" s="48"/>
      <c r="B115" s="49"/>
      <c r="C115" s="49"/>
      <c r="D115" s="49"/>
      <c r="E115" s="50"/>
      <c r="F115" s="51"/>
      <c r="G115" s="49"/>
      <c r="H115" s="49"/>
      <c r="I115" s="49"/>
      <c r="J115" s="50"/>
      <c r="K115" s="52"/>
      <c r="L115" s="49"/>
      <c r="M115" s="49"/>
      <c r="N115" s="49"/>
      <c r="O115" s="50"/>
      <c r="P115" s="53"/>
      <c r="Q115" s="49"/>
      <c r="R115" s="49"/>
      <c r="S115" s="49"/>
      <c r="T115" s="50"/>
      <c r="U115" s="51"/>
      <c r="V115" s="95"/>
      <c r="W115" s="50"/>
      <c r="X115" s="67"/>
    </row>
    <row r="116" spans="1:24" ht="17.25" thickBot="1" thickTop="1">
      <c r="A116" s="42" t="s">
        <v>20</v>
      </c>
      <c r="B116" s="75"/>
      <c r="C116" s="76" t="s">
        <v>22</v>
      </c>
      <c r="D116" s="77"/>
      <c r="E116" s="78"/>
      <c r="F116" s="51"/>
      <c r="G116" s="75"/>
      <c r="H116" s="76"/>
      <c r="I116" s="77"/>
      <c r="J116" s="78"/>
      <c r="K116" s="52"/>
      <c r="L116" s="75"/>
      <c r="M116" s="76" t="s">
        <v>1</v>
      </c>
      <c r="N116" s="77"/>
      <c r="O116" s="79"/>
      <c r="P116" s="53"/>
      <c r="Q116" s="75"/>
      <c r="R116" s="76" t="s">
        <v>2</v>
      </c>
      <c r="S116" s="77"/>
      <c r="T116" s="78"/>
      <c r="U116" s="38"/>
      <c r="V116" s="99"/>
      <c r="W116" s="17"/>
      <c r="X116" s="67"/>
    </row>
    <row r="117" spans="1:24" ht="13.5" thickTop="1">
      <c r="A117" s="1" t="s">
        <v>16</v>
      </c>
      <c r="B117" s="7" t="s">
        <v>14</v>
      </c>
      <c r="C117" s="8" t="s">
        <v>15</v>
      </c>
      <c r="D117" s="8" t="s">
        <v>12</v>
      </c>
      <c r="E117" s="9" t="s">
        <v>13</v>
      </c>
      <c r="F117" s="36"/>
      <c r="G117" s="7"/>
      <c r="H117" s="8"/>
      <c r="I117" s="8"/>
      <c r="J117" s="9"/>
      <c r="K117" s="31"/>
      <c r="L117" s="7" t="s">
        <v>14</v>
      </c>
      <c r="M117" s="8" t="s">
        <v>15</v>
      </c>
      <c r="N117" s="8" t="s">
        <v>12</v>
      </c>
      <c r="O117" s="9" t="s">
        <v>13</v>
      </c>
      <c r="P117" s="28"/>
      <c r="Q117" s="7" t="s">
        <v>14</v>
      </c>
      <c r="R117" s="8" t="s">
        <v>15</v>
      </c>
      <c r="S117" s="8" t="s">
        <v>12</v>
      </c>
      <c r="T117" s="9"/>
      <c r="U117" s="87"/>
      <c r="V117" s="96" t="s">
        <v>21</v>
      </c>
      <c r="W117" s="91"/>
      <c r="X117" s="67"/>
    </row>
    <row r="118" spans="1:24" ht="12.75">
      <c r="A118" s="3"/>
      <c r="B118" s="13"/>
      <c r="C118" s="14"/>
      <c r="D118" s="14"/>
      <c r="E118" s="15">
        <f>SUM(B118:D118)</f>
        <v>0</v>
      </c>
      <c r="F118" s="35"/>
      <c r="G118" s="13"/>
      <c r="H118" s="14"/>
      <c r="I118" s="14"/>
      <c r="J118" s="15"/>
      <c r="K118" s="30"/>
      <c r="L118" s="13"/>
      <c r="M118" s="14"/>
      <c r="N118" s="14"/>
      <c r="O118" s="15">
        <f>SUM(L118:N118)</f>
        <v>0</v>
      </c>
      <c r="P118" s="24"/>
      <c r="Q118" s="13"/>
      <c r="R118" s="14"/>
      <c r="S118" s="14"/>
      <c r="T118" s="12">
        <f>SUM(Q118:S118)</f>
        <v>0</v>
      </c>
      <c r="U118" s="35"/>
      <c r="V118" s="100">
        <v>0</v>
      </c>
      <c r="W118" s="93">
        <f>+V118+T118+O118+J118+E118</f>
        <v>0</v>
      </c>
      <c r="X118" s="67"/>
    </row>
    <row r="119" spans="1:24" ht="13.5" thickBot="1">
      <c r="A119" s="3"/>
      <c r="B119" s="13"/>
      <c r="C119" s="14"/>
      <c r="D119" s="14"/>
      <c r="E119" s="15">
        <f>SUM(B119:D119)</f>
        <v>0</v>
      </c>
      <c r="F119" s="35"/>
      <c r="G119" s="13"/>
      <c r="H119" s="14"/>
      <c r="I119" s="14"/>
      <c r="J119" s="15"/>
      <c r="K119" s="30"/>
      <c r="L119" s="13"/>
      <c r="M119" s="14"/>
      <c r="N119" s="14"/>
      <c r="O119" s="15">
        <f>SUM(L119:N119)</f>
        <v>0</v>
      </c>
      <c r="P119" s="24"/>
      <c r="Q119" s="13"/>
      <c r="R119" s="14"/>
      <c r="S119" s="14"/>
      <c r="T119" s="12">
        <f>SUM(Q119:S119)</f>
        <v>0</v>
      </c>
      <c r="U119" s="35"/>
      <c r="V119" s="100">
        <v>0</v>
      </c>
      <c r="W119" s="93">
        <f>+V119+T119+O119+J119+E119</f>
        <v>0</v>
      </c>
      <c r="X119" s="67"/>
    </row>
    <row r="120" spans="1:24" ht="14.25" thickBot="1" thickTop="1">
      <c r="A120" s="48"/>
      <c r="B120" s="49"/>
      <c r="C120" s="49"/>
      <c r="D120" s="49"/>
      <c r="E120" s="50"/>
      <c r="F120" s="51"/>
      <c r="G120" s="49"/>
      <c r="H120" s="49"/>
      <c r="I120" s="49"/>
      <c r="J120" s="50"/>
      <c r="K120" s="52"/>
      <c r="L120" s="49"/>
      <c r="M120" s="49"/>
      <c r="N120" s="49"/>
      <c r="O120" s="50"/>
      <c r="P120" s="53"/>
      <c r="Q120" s="49"/>
      <c r="R120" s="49"/>
      <c r="S120" s="49"/>
      <c r="T120" s="50"/>
      <c r="U120" s="51"/>
      <c r="V120" s="95"/>
      <c r="W120" s="50"/>
      <c r="X120" s="67"/>
    </row>
    <row r="121" spans="1:24" ht="17.25" thickBot="1" thickTop="1">
      <c r="A121" s="42" t="s">
        <v>20</v>
      </c>
      <c r="B121" s="75"/>
      <c r="C121" s="76" t="s">
        <v>22</v>
      </c>
      <c r="D121" s="77"/>
      <c r="E121" s="78"/>
      <c r="F121" s="51"/>
      <c r="G121" s="75"/>
      <c r="H121" s="76"/>
      <c r="I121" s="77"/>
      <c r="J121" s="78"/>
      <c r="K121" s="52"/>
      <c r="L121" s="75"/>
      <c r="M121" s="76" t="s">
        <v>1</v>
      </c>
      <c r="N121" s="77"/>
      <c r="O121" s="79"/>
      <c r="P121" s="53"/>
      <c r="Q121" s="75"/>
      <c r="R121" s="76" t="s">
        <v>2</v>
      </c>
      <c r="S121" s="77"/>
      <c r="T121" s="78"/>
      <c r="U121" s="38"/>
      <c r="V121" s="99"/>
      <c r="W121" s="17"/>
      <c r="X121" s="67"/>
    </row>
    <row r="122" spans="1:24" ht="13.5" thickTop="1">
      <c r="A122" s="1" t="s">
        <v>58</v>
      </c>
      <c r="B122" s="7" t="s">
        <v>14</v>
      </c>
      <c r="C122" s="8" t="s">
        <v>15</v>
      </c>
      <c r="D122" s="8" t="s">
        <v>12</v>
      </c>
      <c r="E122" s="9" t="s">
        <v>13</v>
      </c>
      <c r="F122" s="36"/>
      <c r="G122" s="7"/>
      <c r="H122" s="8"/>
      <c r="I122" s="8"/>
      <c r="J122" s="9"/>
      <c r="K122" s="31"/>
      <c r="L122" s="7" t="s">
        <v>14</v>
      </c>
      <c r="M122" s="8" t="s">
        <v>15</v>
      </c>
      <c r="N122" s="8" t="s">
        <v>12</v>
      </c>
      <c r="O122" s="9" t="s">
        <v>13</v>
      </c>
      <c r="P122" s="28"/>
      <c r="Q122" s="7" t="s">
        <v>14</v>
      </c>
      <c r="R122" s="8" t="s">
        <v>15</v>
      </c>
      <c r="S122" s="8" t="s">
        <v>12</v>
      </c>
      <c r="T122" s="9"/>
      <c r="U122" s="87"/>
      <c r="V122" s="96" t="s">
        <v>21</v>
      </c>
      <c r="W122" s="91"/>
      <c r="X122" s="67"/>
    </row>
    <row r="123" spans="1:24" ht="12.75">
      <c r="A123" s="2" t="s">
        <v>52</v>
      </c>
      <c r="B123" s="10"/>
      <c r="C123" s="11"/>
      <c r="D123" s="11"/>
      <c r="E123" s="12">
        <v>0</v>
      </c>
      <c r="F123" s="37"/>
      <c r="G123" s="10"/>
      <c r="H123" s="11"/>
      <c r="I123" s="11"/>
      <c r="J123" s="12"/>
      <c r="K123" s="32"/>
      <c r="L123" s="10">
        <v>20</v>
      </c>
      <c r="M123" s="11">
        <v>20</v>
      </c>
      <c r="N123" s="11">
        <v>60</v>
      </c>
      <c r="O123" s="12">
        <f>SUM(L123:N123)</f>
        <v>100</v>
      </c>
      <c r="P123" s="6"/>
      <c r="Q123" s="10"/>
      <c r="R123" s="11"/>
      <c r="S123" s="11"/>
      <c r="T123" s="12">
        <f>SUM(Q123:S123)</f>
        <v>0</v>
      </c>
      <c r="U123" s="37"/>
      <c r="V123" s="97">
        <v>0</v>
      </c>
      <c r="W123" s="92">
        <f>+V123+T123+O123+J123+E123</f>
        <v>100</v>
      </c>
      <c r="X123" s="67"/>
    </row>
    <row r="124" spans="1:24" ht="13.5" thickBot="1">
      <c r="A124" s="2" t="s">
        <v>50</v>
      </c>
      <c r="B124" s="10"/>
      <c r="C124" s="11"/>
      <c r="D124" s="11"/>
      <c r="E124" s="12">
        <v>0</v>
      </c>
      <c r="F124" s="37"/>
      <c r="G124" s="10"/>
      <c r="H124" s="11"/>
      <c r="I124" s="11"/>
      <c r="J124" s="12"/>
      <c r="K124" s="32"/>
      <c r="L124" s="10">
        <v>20</v>
      </c>
      <c r="M124" s="11">
        <v>19</v>
      </c>
      <c r="N124" s="11">
        <v>58</v>
      </c>
      <c r="O124" s="12">
        <f>SUM(L124:N124)</f>
        <v>97</v>
      </c>
      <c r="P124" s="6"/>
      <c r="Q124" s="10"/>
      <c r="R124" s="11"/>
      <c r="S124" s="11"/>
      <c r="T124" s="12">
        <f>SUM(Q124:S124)</f>
        <v>0</v>
      </c>
      <c r="U124" s="37"/>
      <c r="V124" s="97">
        <v>0</v>
      </c>
      <c r="W124" s="92">
        <f>+V124+T124+O124+J124+E124</f>
        <v>97</v>
      </c>
      <c r="X124" s="67"/>
    </row>
    <row r="125" spans="1:24" ht="14.25" thickBot="1" thickTop="1">
      <c r="A125" s="48"/>
      <c r="B125" s="49"/>
      <c r="C125" s="49"/>
      <c r="D125" s="49"/>
      <c r="E125" s="50"/>
      <c r="F125" s="51"/>
      <c r="G125" s="49"/>
      <c r="H125" s="49"/>
      <c r="I125" s="49"/>
      <c r="J125" s="50"/>
      <c r="K125" s="52"/>
      <c r="L125" s="49"/>
      <c r="M125" s="49"/>
      <c r="N125" s="49"/>
      <c r="O125" s="50"/>
      <c r="P125" s="53"/>
      <c r="Q125" s="49"/>
      <c r="R125" s="49"/>
      <c r="S125" s="49"/>
      <c r="T125" s="50"/>
      <c r="U125" s="51"/>
      <c r="V125" s="95"/>
      <c r="W125" s="50"/>
      <c r="X125" s="67"/>
    </row>
    <row r="126" spans="1:24" ht="17.25" thickBot="1" thickTop="1">
      <c r="A126" s="42" t="s">
        <v>20</v>
      </c>
      <c r="B126" s="75"/>
      <c r="C126" s="76" t="s">
        <v>22</v>
      </c>
      <c r="D126" s="77"/>
      <c r="E126" s="78"/>
      <c r="F126" s="51"/>
      <c r="G126" s="75"/>
      <c r="H126" s="76"/>
      <c r="I126" s="77"/>
      <c r="J126" s="78"/>
      <c r="K126" s="52"/>
      <c r="L126" s="75"/>
      <c r="M126" s="76" t="s">
        <v>1</v>
      </c>
      <c r="N126" s="77"/>
      <c r="O126" s="79"/>
      <c r="P126" s="53"/>
      <c r="Q126" s="75"/>
      <c r="R126" s="76" t="s">
        <v>2</v>
      </c>
      <c r="S126" s="77"/>
      <c r="T126" s="78"/>
      <c r="U126" s="38"/>
      <c r="V126" s="99"/>
      <c r="W126" s="17"/>
      <c r="X126" s="67"/>
    </row>
    <row r="127" spans="1:24" ht="13.5" thickTop="1">
      <c r="A127" s="1" t="s">
        <v>17</v>
      </c>
      <c r="B127" s="7" t="s">
        <v>14</v>
      </c>
      <c r="C127" s="8" t="s">
        <v>15</v>
      </c>
      <c r="D127" s="8" t="s">
        <v>12</v>
      </c>
      <c r="E127" s="9" t="s">
        <v>13</v>
      </c>
      <c r="F127" s="36"/>
      <c r="G127" s="7"/>
      <c r="H127" s="8"/>
      <c r="I127" s="8"/>
      <c r="J127" s="9"/>
      <c r="K127" s="31"/>
      <c r="L127" s="7" t="s">
        <v>14</v>
      </c>
      <c r="M127" s="8" t="s">
        <v>15</v>
      </c>
      <c r="N127" s="8" t="s">
        <v>12</v>
      </c>
      <c r="O127" s="9" t="s">
        <v>13</v>
      </c>
      <c r="P127" s="28"/>
      <c r="Q127" s="7" t="s">
        <v>14</v>
      </c>
      <c r="R127" s="8" t="s">
        <v>15</v>
      </c>
      <c r="S127" s="8" t="s">
        <v>12</v>
      </c>
      <c r="T127" s="9"/>
      <c r="U127" s="87"/>
      <c r="V127" s="96" t="s">
        <v>21</v>
      </c>
      <c r="W127" s="91"/>
      <c r="X127" s="67"/>
    </row>
    <row r="128" spans="1:24" ht="13.5" thickBot="1">
      <c r="A128" s="3"/>
      <c r="B128" s="13"/>
      <c r="C128" s="14"/>
      <c r="D128" s="14"/>
      <c r="E128" s="15">
        <f>SUM(B128:D128)</f>
        <v>0</v>
      </c>
      <c r="F128" s="35"/>
      <c r="G128" s="13"/>
      <c r="H128" s="14"/>
      <c r="I128" s="14"/>
      <c r="J128" s="15"/>
      <c r="K128" s="30"/>
      <c r="L128" s="13"/>
      <c r="M128" s="14"/>
      <c r="N128" s="14"/>
      <c r="O128" s="15">
        <f>SUM(L128:N128)</f>
        <v>0</v>
      </c>
      <c r="P128" s="24"/>
      <c r="Q128" s="13"/>
      <c r="R128" s="14"/>
      <c r="S128" s="14"/>
      <c r="T128" s="12">
        <f>SUM(Q128:S128)</f>
        <v>0</v>
      </c>
      <c r="U128" s="35"/>
      <c r="V128" s="100">
        <v>0</v>
      </c>
      <c r="W128" s="93">
        <f>+V128+T128+O128+J128+E128</f>
        <v>0</v>
      </c>
      <c r="X128" s="67"/>
    </row>
    <row r="129" spans="1:24" ht="14.25" thickBot="1" thickTop="1">
      <c r="A129" s="64"/>
      <c r="B129" s="49"/>
      <c r="C129" s="49"/>
      <c r="D129" s="49"/>
      <c r="E129" s="50"/>
      <c r="F129" s="51"/>
      <c r="G129" s="49"/>
      <c r="H129" s="49"/>
      <c r="I129" s="49"/>
      <c r="J129" s="50"/>
      <c r="K129" s="52"/>
      <c r="L129" s="49"/>
      <c r="M129" s="49"/>
      <c r="N129" s="49"/>
      <c r="O129" s="50"/>
      <c r="P129" s="53"/>
      <c r="Q129" s="49"/>
      <c r="R129" s="49"/>
      <c r="S129" s="49"/>
      <c r="T129" s="50"/>
      <c r="U129" s="51"/>
      <c r="V129" s="95"/>
      <c r="W129" s="50"/>
      <c r="X129" s="67"/>
    </row>
    <row r="130" spans="1:24" ht="17.25" thickBot="1" thickTop="1">
      <c r="A130" s="42" t="s">
        <v>20</v>
      </c>
      <c r="B130" s="75"/>
      <c r="C130" s="76" t="s">
        <v>22</v>
      </c>
      <c r="D130" s="77"/>
      <c r="E130" s="78"/>
      <c r="F130" s="51"/>
      <c r="G130" s="75"/>
      <c r="H130" s="76"/>
      <c r="I130" s="77"/>
      <c r="J130" s="78"/>
      <c r="K130" s="52"/>
      <c r="L130" s="75"/>
      <c r="M130" s="76" t="s">
        <v>1</v>
      </c>
      <c r="N130" s="77"/>
      <c r="O130" s="79"/>
      <c r="P130" s="53"/>
      <c r="Q130" s="75"/>
      <c r="R130" s="76" t="s">
        <v>2</v>
      </c>
      <c r="S130" s="77"/>
      <c r="T130" s="78"/>
      <c r="U130" s="38"/>
      <c r="V130" s="99"/>
      <c r="W130" s="17"/>
      <c r="X130" s="67"/>
    </row>
    <row r="131" spans="1:24" ht="13.5" thickTop="1">
      <c r="A131" s="1" t="s">
        <v>19</v>
      </c>
      <c r="B131" s="7" t="s">
        <v>14</v>
      </c>
      <c r="C131" s="8" t="s">
        <v>15</v>
      </c>
      <c r="D131" s="8" t="s">
        <v>12</v>
      </c>
      <c r="E131" s="9" t="s">
        <v>13</v>
      </c>
      <c r="F131" s="36"/>
      <c r="G131" s="7"/>
      <c r="H131" s="8"/>
      <c r="I131" s="8"/>
      <c r="J131" s="9"/>
      <c r="K131" s="31"/>
      <c r="L131" s="7" t="s">
        <v>14</v>
      </c>
      <c r="M131" s="8" t="s">
        <v>15</v>
      </c>
      <c r="N131" s="8" t="s">
        <v>12</v>
      </c>
      <c r="O131" s="9" t="s">
        <v>13</v>
      </c>
      <c r="P131" s="28"/>
      <c r="Q131" s="7" t="s">
        <v>14</v>
      </c>
      <c r="R131" s="8" t="s">
        <v>15</v>
      </c>
      <c r="S131" s="8" t="s">
        <v>12</v>
      </c>
      <c r="T131" s="9"/>
      <c r="U131" s="87"/>
      <c r="V131" s="96" t="s">
        <v>21</v>
      </c>
      <c r="W131" s="91"/>
      <c r="X131" s="67"/>
    </row>
    <row r="132" spans="1:24" ht="12.75">
      <c r="A132" s="2" t="s">
        <v>59</v>
      </c>
      <c r="B132" s="10"/>
      <c r="C132" s="11"/>
      <c r="D132" s="11"/>
      <c r="E132" s="12">
        <f>+D132+C132+B132</f>
        <v>0</v>
      </c>
      <c r="F132" s="37"/>
      <c r="G132" s="10"/>
      <c r="H132" s="11"/>
      <c r="I132" s="11"/>
      <c r="J132" s="12"/>
      <c r="K132" s="32"/>
      <c r="L132" s="10">
        <v>20</v>
      </c>
      <c r="M132" s="11">
        <v>20</v>
      </c>
      <c r="N132" s="11">
        <v>60</v>
      </c>
      <c r="O132" s="12">
        <f>SUM(L132:N132)</f>
        <v>100</v>
      </c>
      <c r="P132" s="6"/>
      <c r="Q132" s="10"/>
      <c r="R132" s="11"/>
      <c r="S132" s="11"/>
      <c r="T132" s="12">
        <f>SUM(Q132:S132)</f>
        <v>0</v>
      </c>
      <c r="U132" s="37"/>
      <c r="V132" s="97">
        <v>0</v>
      </c>
      <c r="W132" s="92">
        <f>+V132+T132+O132+J132+E132</f>
        <v>100</v>
      </c>
      <c r="X132" s="67"/>
    </row>
    <row r="133" spans="1:24" ht="12.75">
      <c r="A133" s="2"/>
      <c r="B133" s="10"/>
      <c r="C133" s="11"/>
      <c r="D133" s="11"/>
      <c r="E133" s="12">
        <f>+D133+C133+B133</f>
        <v>0</v>
      </c>
      <c r="F133" s="37"/>
      <c r="G133" s="10"/>
      <c r="H133" s="11"/>
      <c r="I133" s="11"/>
      <c r="J133" s="12"/>
      <c r="K133" s="32"/>
      <c r="L133" s="10"/>
      <c r="M133" s="11"/>
      <c r="N133" s="11"/>
      <c r="O133" s="12">
        <f>SUM(L133:N133)</f>
        <v>0</v>
      </c>
      <c r="P133" s="6"/>
      <c r="Q133" s="10"/>
      <c r="R133" s="11"/>
      <c r="S133" s="11"/>
      <c r="T133" s="12">
        <f>SUM(Q133:S133)</f>
        <v>0</v>
      </c>
      <c r="U133" s="37"/>
      <c r="V133" s="97">
        <v>0</v>
      </c>
      <c r="W133" s="92">
        <f>+V133+T133+O133+J133+E133</f>
        <v>0</v>
      </c>
      <c r="X133" s="67"/>
    </row>
    <row r="134" spans="1:24" ht="13.5" thickBot="1">
      <c r="A134" s="3"/>
      <c r="B134" s="13"/>
      <c r="C134" s="14"/>
      <c r="D134" s="14"/>
      <c r="E134" s="15">
        <v>0</v>
      </c>
      <c r="F134" s="35"/>
      <c r="G134" s="13"/>
      <c r="H134" s="14"/>
      <c r="I134" s="14"/>
      <c r="J134" s="15"/>
      <c r="K134" s="30"/>
      <c r="L134" s="13"/>
      <c r="M134" s="14"/>
      <c r="N134" s="14"/>
      <c r="O134" s="15">
        <f>SUM(L134:N134)</f>
        <v>0</v>
      </c>
      <c r="P134" s="24"/>
      <c r="Q134" s="13"/>
      <c r="R134" s="14"/>
      <c r="S134" s="14"/>
      <c r="T134" s="12">
        <f>SUM(Q134:S134)</f>
        <v>0</v>
      </c>
      <c r="U134" s="35"/>
      <c r="V134" s="100">
        <v>0</v>
      </c>
      <c r="W134" s="92">
        <f>+V134+T134+O134+J134+E134</f>
        <v>0</v>
      </c>
      <c r="X134" s="67"/>
    </row>
    <row r="135" spans="1:24" ht="14.25" thickBot="1" thickTop="1">
      <c r="A135" s="48"/>
      <c r="B135" s="49"/>
      <c r="C135" s="49"/>
      <c r="D135" s="49"/>
      <c r="E135" s="50"/>
      <c r="F135" s="51"/>
      <c r="G135" s="49"/>
      <c r="H135" s="49"/>
      <c r="I135" s="49"/>
      <c r="J135" s="50"/>
      <c r="K135" s="52"/>
      <c r="L135" s="49"/>
      <c r="M135" s="49"/>
      <c r="N135" s="49"/>
      <c r="O135" s="50"/>
      <c r="P135" s="53"/>
      <c r="Q135" s="49"/>
      <c r="R135" s="49"/>
      <c r="S135" s="49"/>
      <c r="T135" s="50"/>
      <c r="U135" s="51"/>
      <c r="V135" s="95"/>
      <c r="W135" s="50"/>
      <c r="X135" s="67"/>
    </row>
    <row r="136" spans="1:24" ht="17.25" thickBot="1" thickTop="1">
      <c r="A136" s="42" t="s">
        <v>20</v>
      </c>
      <c r="B136" s="75"/>
      <c r="C136" s="76" t="s">
        <v>22</v>
      </c>
      <c r="D136" s="77"/>
      <c r="E136" s="78"/>
      <c r="F136" s="51"/>
      <c r="G136" s="75"/>
      <c r="H136" s="76"/>
      <c r="I136" s="77"/>
      <c r="J136" s="78"/>
      <c r="K136" s="52"/>
      <c r="L136" s="75"/>
      <c r="M136" s="76" t="s">
        <v>1</v>
      </c>
      <c r="N136" s="77"/>
      <c r="O136" s="79"/>
      <c r="P136" s="53"/>
      <c r="Q136" s="75"/>
      <c r="R136" s="76" t="s">
        <v>2</v>
      </c>
      <c r="S136" s="77"/>
      <c r="T136" s="78"/>
      <c r="U136" s="38"/>
      <c r="V136" s="99"/>
      <c r="W136" s="17"/>
      <c r="X136" s="67"/>
    </row>
    <row r="137" spans="1:24" ht="13.5" thickTop="1">
      <c r="A137" s="1" t="s">
        <v>54</v>
      </c>
      <c r="B137" s="7" t="s">
        <v>14</v>
      </c>
      <c r="C137" s="8" t="s">
        <v>15</v>
      </c>
      <c r="D137" s="8" t="s">
        <v>12</v>
      </c>
      <c r="E137" s="9" t="s">
        <v>13</v>
      </c>
      <c r="F137" s="36"/>
      <c r="G137" s="7"/>
      <c r="H137" s="8"/>
      <c r="I137" s="8"/>
      <c r="J137" s="9"/>
      <c r="K137" s="31"/>
      <c r="L137" s="7" t="s">
        <v>14</v>
      </c>
      <c r="M137" s="8" t="s">
        <v>15</v>
      </c>
      <c r="N137" s="8" t="s">
        <v>12</v>
      </c>
      <c r="O137" s="9" t="s">
        <v>13</v>
      </c>
      <c r="P137" s="28"/>
      <c r="Q137" s="7" t="s">
        <v>14</v>
      </c>
      <c r="R137" s="8" t="s">
        <v>15</v>
      </c>
      <c r="S137" s="8" t="s">
        <v>12</v>
      </c>
      <c r="T137" s="9"/>
      <c r="U137" s="87"/>
      <c r="V137" s="96" t="s">
        <v>21</v>
      </c>
      <c r="W137" s="91"/>
      <c r="X137" s="67" t="s">
        <v>70</v>
      </c>
    </row>
    <row r="138" spans="1:24" ht="12.75">
      <c r="A138" s="2" t="s">
        <v>53</v>
      </c>
      <c r="B138" s="10">
        <v>20</v>
      </c>
      <c r="C138" s="11">
        <v>19</v>
      </c>
      <c r="D138" s="11">
        <v>58</v>
      </c>
      <c r="E138" s="12">
        <f>SUM(B138:D138)</f>
        <v>97</v>
      </c>
      <c r="F138" s="37"/>
      <c r="G138" s="10"/>
      <c r="H138" s="11"/>
      <c r="I138" s="11"/>
      <c r="J138" s="12"/>
      <c r="K138" s="32"/>
      <c r="L138" s="10">
        <v>20</v>
      </c>
      <c r="M138" s="11">
        <v>20</v>
      </c>
      <c r="N138" s="11">
        <v>60</v>
      </c>
      <c r="O138" s="12">
        <f>SUM(L138:N138)</f>
        <v>100</v>
      </c>
      <c r="P138" s="6"/>
      <c r="Q138" s="10">
        <v>20</v>
      </c>
      <c r="R138" s="11">
        <v>19</v>
      </c>
      <c r="S138" s="11">
        <v>60</v>
      </c>
      <c r="T138" s="12">
        <v>99</v>
      </c>
      <c r="U138" s="37"/>
      <c r="V138" s="97">
        <v>25</v>
      </c>
      <c r="W138" s="92">
        <f>+V138+T138+O138+J138+E138</f>
        <v>321</v>
      </c>
      <c r="X138" s="105">
        <v>244</v>
      </c>
    </row>
    <row r="139" spans="1:24" ht="12.75">
      <c r="A139" s="2" t="s">
        <v>45</v>
      </c>
      <c r="B139" s="10"/>
      <c r="C139" s="11"/>
      <c r="D139" s="11"/>
      <c r="E139" s="12">
        <f>SUM(B139:D139)</f>
        <v>0</v>
      </c>
      <c r="F139" s="37"/>
      <c r="G139" s="10"/>
      <c r="H139" s="11"/>
      <c r="I139" s="11"/>
      <c r="J139" s="12"/>
      <c r="K139" s="32"/>
      <c r="L139" s="10">
        <v>20</v>
      </c>
      <c r="M139" s="11">
        <v>19</v>
      </c>
      <c r="N139" s="11">
        <v>58</v>
      </c>
      <c r="O139" s="12">
        <f>SUM(L139:N139)</f>
        <v>97</v>
      </c>
      <c r="P139" s="6"/>
      <c r="Q139" s="10">
        <v>20</v>
      </c>
      <c r="R139" s="11">
        <v>20</v>
      </c>
      <c r="S139" s="11">
        <v>58</v>
      </c>
      <c r="T139" s="12">
        <v>98</v>
      </c>
      <c r="U139" s="37"/>
      <c r="V139" s="97">
        <v>0</v>
      </c>
      <c r="W139" s="92">
        <f>+V139+T139+O139+J139+E139</f>
        <v>195</v>
      </c>
      <c r="X139" s="105">
        <v>195</v>
      </c>
    </row>
    <row r="140" spans="1:24" ht="12.75">
      <c r="A140" s="3" t="s">
        <v>52</v>
      </c>
      <c r="B140" s="13">
        <v>20</v>
      </c>
      <c r="C140" s="14">
        <v>20</v>
      </c>
      <c r="D140" s="14">
        <v>60</v>
      </c>
      <c r="E140" s="12">
        <f>SUM(B140:D140)</f>
        <v>100</v>
      </c>
      <c r="F140" s="35"/>
      <c r="G140" s="13"/>
      <c r="H140" s="14"/>
      <c r="I140" s="14"/>
      <c r="J140" s="12"/>
      <c r="K140" s="30"/>
      <c r="L140" s="13"/>
      <c r="M140" s="14"/>
      <c r="N140" s="14"/>
      <c r="O140" s="12">
        <f>SUM(L140:N140)</f>
        <v>0</v>
      </c>
      <c r="P140" s="24"/>
      <c r="Q140" s="13"/>
      <c r="R140" s="14"/>
      <c r="S140" s="14"/>
      <c r="T140" s="12">
        <f>SUM(Q140:S140)</f>
        <v>0</v>
      </c>
      <c r="U140" s="35"/>
      <c r="V140" s="100">
        <v>0</v>
      </c>
      <c r="W140" s="92">
        <f>+V140+T140+O140+J140+E140</f>
        <v>100</v>
      </c>
      <c r="X140" s="105">
        <v>100</v>
      </c>
    </row>
    <row r="141" spans="1:24" ht="13.5" thickBot="1">
      <c r="A141" s="3"/>
      <c r="B141" s="13"/>
      <c r="C141" s="14"/>
      <c r="D141" s="14"/>
      <c r="E141" s="12"/>
      <c r="F141" s="35"/>
      <c r="G141" s="13"/>
      <c r="H141" s="14"/>
      <c r="I141" s="14"/>
      <c r="J141" s="15"/>
      <c r="K141" s="30"/>
      <c r="L141" s="13"/>
      <c r="M141" s="14"/>
      <c r="N141" s="14"/>
      <c r="O141" s="15"/>
      <c r="P141" s="24"/>
      <c r="Q141" s="13"/>
      <c r="R141" s="14"/>
      <c r="S141" s="14"/>
      <c r="T141" s="12"/>
      <c r="U141" s="35"/>
      <c r="V141" s="98"/>
      <c r="W141" s="92"/>
      <c r="X141" s="67"/>
    </row>
    <row r="142" spans="1:24" ht="13.5" thickTop="1">
      <c r="A142" s="47"/>
      <c r="B142" s="65"/>
      <c r="C142" s="65"/>
      <c r="D142" s="65"/>
      <c r="E142" s="66"/>
      <c r="F142" s="44"/>
      <c r="G142" s="65"/>
      <c r="H142" s="65"/>
      <c r="I142" s="65"/>
      <c r="J142" s="66"/>
      <c r="K142" s="45"/>
      <c r="L142" s="65"/>
      <c r="M142" s="65"/>
      <c r="N142" s="65"/>
      <c r="O142" s="66"/>
      <c r="P142" s="46"/>
      <c r="Q142" s="65"/>
      <c r="R142" s="65"/>
      <c r="S142" s="65"/>
      <c r="T142" s="66"/>
      <c r="U142" s="44"/>
      <c r="V142" s="81"/>
      <c r="W142" s="66"/>
      <c r="X142" s="83"/>
    </row>
    <row r="143" spans="1:24" ht="12.75">
      <c r="A143" s="5"/>
      <c r="B143" s="16"/>
      <c r="E143" s="17"/>
      <c r="F143" s="38"/>
      <c r="G143" s="16"/>
      <c r="J143" s="17"/>
      <c r="K143" s="43"/>
      <c r="L143" s="16"/>
      <c r="O143" s="17"/>
      <c r="Q143" s="16"/>
      <c r="T143" s="17"/>
      <c r="U143" s="38"/>
      <c r="V143" s="80"/>
      <c r="W143" s="17"/>
      <c r="X143" s="83"/>
    </row>
    <row r="144" spans="1:24" ht="12.75">
      <c r="A144" s="5"/>
      <c r="B144" s="16"/>
      <c r="E144" s="17"/>
      <c r="F144" s="38"/>
      <c r="G144" s="16"/>
      <c r="J144" s="17"/>
      <c r="K144" s="43"/>
      <c r="L144" s="16"/>
      <c r="O144" s="17"/>
      <c r="Q144" s="16"/>
      <c r="T144" s="17"/>
      <c r="U144" s="38"/>
      <c r="V144" s="80"/>
      <c r="W144" s="17"/>
      <c r="X144" s="83"/>
    </row>
    <row r="145" spans="1:24" ht="12.75">
      <c r="A145" s="5"/>
      <c r="B145" s="16"/>
      <c r="E145" s="17"/>
      <c r="F145" s="38"/>
      <c r="G145" s="16"/>
      <c r="J145" s="17"/>
      <c r="K145" s="43"/>
      <c r="L145" s="16"/>
      <c r="O145" s="17"/>
      <c r="Q145" s="16"/>
      <c r="T145" s="17"/>
      <c r="U145" s="38"/>
      <c r="V145" s="80"/>
      <c r="W145" s="17"/>
      <c r="X145" s="83"/>
    </row>
    <row r="146" spans="1:24" ht="12.75">
      <c r="A146" s="5"/>
      <c r="B146" s="16"/>
      <c r="E146" s="17"/>
      <c r="F146" s="38"/>
      <c r="G146" s="16"/>
      <c r="J146" s="17"/>
      <c r="K146" s="43"/>
      <c r="L146" s="16"/>
      <c r="O146" s="17"/>
      <c r="Q146" s="16"/>
      <c r="T146" s="17"/>
      <c r="U146" s="38"/>
      <c r="V146" s="80"/>
      <c r="W146" s="17"/>
      <c r="X146" s="83"/>
    </row>
    <row r="147" spans="1:24" ht="12.75">
      <c r="A147" s="5"/>
      <c r="B147" s="16"/>
      <c r="E147" s="17"/>
      <c r="F147" s="38"/>
      <c r="G147" s="16"/>
      <c r="J147" s="17"/>
      <c r="K147" s="43"/>
      <c r="L147" s="16"/>
      <c r="O147" s="17"/>
      <c r="Q147" s="16"/>
      <c r="T147" s="17"/>
      <c r="U147" s="38"/>
      <c r="V147" s="80"/>
      <c r="W147" s="17"/>
      <c r="X147" s="83"/>
    </row>
    <row r="148" spans="1:24" ht="12.75">
      <c r="A148" s="5"/>
      <c r="B148" s="16"/>
      <c r="E148" s="17"/>
      <c r="F148" s="38"/>
      <c r="G148" s="16"/>
      <c r="J148" s="17"/>
      <c r="K148" s="43"/>
      <c r="L148" s="16"/>
      <c r="O148" s="17"/>
      <c r="Q148" s="16"/>
      <c r="T148" s="17"/>
      <c r="U148" s="38"/>
      <c r="V148" s="80"/>
      <c r="W148" s="17"/>
      <c r="X148" s="83"/>
    </row>
    <row r="149" spans="1:24" ht="12.75">
      <c r="A149" s="5"/>
      <c r="B149" s="16"/>
      <c r="E149" s="17"/>
      <c r="F149" s="38"/>
      <c r="G149" s="16"/>
      <c r="J149" s="17"/>
      <c r="K149" s="43"/>
      <c r="L149" s="16"/>
      <c r="O149" s="17"/>
      <c r="Q149" s="16"/>
      <c r="T149" s="17"/>
      <c r="U149" s="38"/>
      <c r="V149" s="80"/>
      <c r="W149" s="17"/>
      <c r="X149" s="83"/>
    </row>
    <row r="150" spans="1:24" ht="12.75">
      <c r="A150" s="5"/>
      <c r="B150" s="16"/>
      <c r="E150" s="17"/>
      <c r="F150" s="38"/>
      <c r="G150" s="16"/>
      <c r="J150" s="17"/>
      <c r="K150" s="43"/>
      <c r="L150" s="16"/>
      <c r="O150" s="17"/>
      <c r="Q150" s="16"/>
      <c r="T150" s="17"/>
      <c r="U150" s="38"/>
      <c r="V150" s="80"/>
      <c r="W150" s="17"/>
      <c r="X150" s="83"/>
    </row>
    <row r="151" spans="1:24" ht="12.75">
      <c r="A151" s="5"/>
      <c r="B151" s="16"/>
      <c r="E151" s="17"/>
      <c r="F151" s="38"/>
      <c r="G151" s="16"/>
      <c r="J151" s="17"/>
      <c r="K151" s="43"/>
      <c r="L151" s="16"/>
      <c r="O151" s="17"/>
      <c r="Q151" s="16"/>
      <c r="T151" s="17"/>
      <c r="U151" s="38"/>
      <c r="V151" s="80"/>
      <c r="W151" s="17"/>
      <c r="X151" s="83"/>
    </row>
    <row r="152" spans="1:24" ht="12.75">
      <c r="A152" s="5"/>
      <c r="B152" s="16"/>
      <c r="E152" s="17"/>
      <c r="F152" s="38"/>
      <c r="G152" s="16"/>
      <c r="J152" s="17"/>
      <c r="K152" s="43"/>
      <c r="L152" s="16"/>
      <c r="O152" s="17"/>
      <c r="Q152" s="16"/>
      <c r="T152" s="17"/>
      <c r="U152" s="38"/>
      <c r="V152" s="80"/>
      <c r="W152" s="17"/>
      <c r="X152" s="83"/>
    </row>
    <row r="153" spans="1:24" ht="12.75">
      <c r="A153" s="5"/>
      <c r="B153" s="16"/>
      <c r="E153" s="17"/>
      <c r="F153" s="38"/>
      <c r="G153" s="16"/>
      <c r="J153" s="17"/>
      <c r="K153" s="43"/>
      <c r="L153" s="16"/>
      <c r="O153" s="17"/>
      <c r="Q153" s="16"/>
      <c r="T153" s="17"/>
      <c r="U153" s="38"/>
      <c r="V153" s="80"/>
      <c r="W153" s="17"/>
      <c r="X153" s="83"/>
    </row>
    <row r="154" spans="1:24" ht="12.75">
      <c r="A154" s="5"/>
      <c r="B154" s="16"/>
      <c r="E154" s="17"/>
      <c r="F154" s="38"/>
      <c r="G154" s="16"/>
      <c r="J154" s="17"/>
      <c r="K154" s="43"/>
      <c r="L154" s="16"/>
      <c r="O154" s="17"/>
      <c r="Q154" s="16"/>
      <c r="T154" s="17"/>
      <c r="U154" s="38"/>
      <c r="V154" s="80"/>
      <c r="W154" s="17"/>
      <c r="X154" s="83"/>
    </row>
    <row r="155" spans="1:24" ht="12.75">
      <c r="A155" s="5"/>
      <c r="B155" s="16"/>
      <c r="E155" s="17"/>
      <c r="F155" s="38"/>
      <c r="G155" s="16"/>
      <c r="J155" s="17"/>
      <c r="K155" s="43"/>
      <c r="L155" s="16"/>
      <c r="O155" s="17"/>
      <c r="Q155" s="16"/>
      <c r="T155" s="17"/>
      <c r="U155" s="38"/>
      <c r="V155" s="80"/>
      <c r="W155" s="17"/>
      <c r="X155" s="83"/>
    </row>
    <row r="156" spans="1:24" ht="12.75">
      <c r="A156" s="5"/>
      <c r="B156" s="16"/>
      <c r="E156" s="17"/>
      <c r="F156" s="38"/>
      <c r="G156" s="16"/>
      <c r="J156" s="17"/>
      <c r="K156" s="43"/>
      <c r="L156" s="16"/>
      <c r="O156" s="17"/>
      <c r="Q156" s="16"/>
      <c r="T156" s="17"/>
      <c r="U156" s="38"/>
      <c r="V156" s="80"/>
      <c r="W156" s="17"/>
      <c r="X156" s="83"/>
    </row>
    <row r="157" spans="1:24" ht="12.75">
      <c r="A157" s="5"/>
      <c r="B157" s="16"/>
      <c r="E157" s="17"/>
      <c r="F157" s="38"/>
      <c r="G157" s="16"/>
      <c r="J157" s="17"/>
      <c r="K157" s="43"/>
      <c r="L157" s="16"/>
      <c r="O157" s="17"/>
      <c r="Q157" s="16"/>
      <c r="T157" s="17"/>
      <c r="U157" s="38"/>
      <c r="V157" s="80"/>
      <c r="W157" s="17"/>
      <c r="X157" s="83"/>
    </row>
    <row r="158" spans="1:24" ht="12.75">
      <c r="A158" s="5"/>
      <c r="B158" s="16"/>
      <c r="E158" s="17"/>
      <c r="F158" s="38"/>
      <c r="G158" s="16"/>
      <c r="J158" s="17"/>
      <c r="K158" s="43"/>
      <c r="L158" s="16"/>
      <c r="O158" s="17"/>
      <c r="Q158" s="16"/>
      <c r="T158" s="17"/>
      <c r="U158" s="38"/>
      <c r="V158" s="80"/>
      <c r="W158" s="17"/>
      <c r="X158" s="83"/>
    </row>
    <row r="159" spans="1:24" ht="12.75">
      <c r="A159" s="5"/>
      <c r="B159" s="16"/>
      <c r="E159" s="17"/>
      <c r="F159" s="38"/>
      <c r="G159" s="16"/>
      <c r="J159" s="17"/>
      <c r="K159" s="43"/>
      <c r="L159" s="16"/>
      <c r="O159" s="17"/>
      <c r="Q159" s="16"/>
      <c r="T159" s="17"/>
      <c r="U159" s="38"/>
      <c r="V159" s="80"/>
      <c r="W159" s="17"/>
      <c r="X159" s="83"/>
    </row>
    <row r="160" spans="1:24" ht="12.75">
      <c r="A160" s="5"/>
      <c r="B160" s="16"/>
      <c r="E160" s="17"/>
      <c r="F160" s="38"/>
      <c r="G160" s="16"/>
      <c r="J160" s="17"/>
      <c r="K160" s="43"/>
      <c r="L160" s="16"/>
      <c r="O160" s="17"/>
      <c r="Q160" s="16"/>
      <c r="T160" s="17"/>
      <c r="U160" s="38"/>
      <c r="V160" s="80"/>
      <c r="W160" s="17"/>
      <c r="X160" s="83"/>
    </row>
    <row r="161" spans="1:24" ht="12.75">
      <c r="A161" s="5"/>
      <c r="B161" s="16"/>
      <c r="E161" s="17"/>
      <c r="F161" s="38"/>
      <c r="G161" s="16"/>
      <c r="J161" s="17"/>
      <c r="K161" s="43"/>
      <c r="L161" s="16"/>
      <c r="O161" s="17"/>
      <c r="Q161" s="16"/>
      <c r="T161" s="17"/>
      <c r="U161" s="38"/>
      <c r="V161" s="80"/>
      <c r="W161" s="17"/>
      <c r="X161" s="83"/>
    </row>
    <row r="162" spans="1:24" ht="12.75">
      <c r="A162" s="5"/>
      <c r="B162" s="16"/>
      <c r="E162" s="17"/>
      <c r="F162" s="38"/>
      <c r="G162" s="16"/>
      <c r="J162" s="17"/>
      <c r="K162" s="43"/>
      <c r="L162" s="16"/>
      <c r="O162" s="17"/>
      <c r="Q162" s="16"/>
      <c r="T162" s="17"/>
      <c r="U162" s="38"/>
      <c r="V162" s="80"/>
      <c r="W162" s="17"/>
      <c r="X162" s="83"/>
    </row>
    <row r="163" spans="1:24" ht="12.75">
      <c r="A163" s="5"/>
      <c r="B163" s="16"/>
      <c r="E163" s="17"/>
      <c r="F163" s="38"/>
      <c r="G163" s="16"/>
      <c r="J163" s="17"/>
      <c r="K163" s="43"/>
      <c r="L163" s="16"/>
      <c r="O163" s="17"/>
      <c r="Q163" s="16"/>
      <c r="T163" s="17"/>
      <c r="U163" s="38"/>
      <c r="V163" s="80"/>
      <c r="W163" s="17"/>
      <c r="X163" s="83"/>
    </row>
    <row r="164" spans="1:24" ht="12.75">
      <c r="A164" s="5"/>
      <c r="B164" s="16"/>
      <c r="E164" s="17"/>
      <c r="F164" s="38"/>
      <c r="G164" s="16"/>
      <c r="J164" s="17"/>
      <c r="K164" s="43"/>
      <c r="L164" s="16"/>
      <c r="O164" s="17"/>
      <c r="Q164" s="16"/>
      <c r="T164" s="17"/>
      <c r="U164" s="38"/>
      <c r="V164" s="80"/>
      <c r="W164" s="17"/>
      <c r="X164" s="83"/>
    </row>
    <row r="165" spans="1:24" ht="12.75">
      <c r="A165" s="5"/>
      <c r="B165" s="16"/>
      <c r="E165" s="17"/>
      <c r="F165" s="38"/>
      <c r="G165" s="16"/>
      <c r="J165" s="17"/>
      <c r="K165" s="43"/>
      <c r="L165" s="16"/>
      <c r="O165" s="17"/>
      <c r="Q165" s="16"/>
      <c r="T165" s="17"/>
      <c r="U165" s="38"/>
      <c r="V165" s="80"/>
      <c r="W165" s="17"/>
      <c r="X165" s="83"/>
    </row>
    <row r="166" spans="1:24" ht="12.75">
      <c r="A166" s="5"/>
      <c r="B166" s="16"/>
      <c r="E166" s="17"/>
      <c r="F166" s="38"/>
      <c r="G166" s="16"/>
      <c r="J166" s="17"/>
      <c r="K166" s="43"/>
      <c r="L166" s="16"/>
      <c r="O166" s="17"/>
      <c r="Q166" s="16"/>
      <c r="T166" s="17"/>
      <c r="U166" s="38"/>
      <c r="V166" s="80"/>
      <c r="W166" s="17"/>
      <c r="X166" s="83"/>
    </row>
    <row r="167" spans="1:24" ht="12.75">
      <c r="A167" s="5"/>
      <c r="B167" s="16"/>
      <c r="E167" s="17"/>
      <c r="F167" s="38"/>
      <c r="G167" s="16"/>
      <c r="J167" s="17"/>
      <c r="K167" s="43"/>
      <c r="L167" s="16"/>
      <c r="O167" s="17"/>
      <c r="Q167" s="16"/>
      <c r="T167" s="17"/>
      <c r="U167" s="38"/>
      <c r="V167" s="80"/>
      <c r="W167" s="17"/>
      <c r="X167" s="83"/>
    </row>
    <row r="168" spans="1:24" ht="12.75">
      <c r="A168" s="5"/>
      <c r="B168" s="16"/>
      <c r="E168" s="17"/>
      <c r="F168" s="38"/>
      <c r="G168" s="16"/>
      <c r="J168" s="17"/>
      <c r="K168" s="43"/>
      <c r="L168" s="16"/>
      <c r="O168" s="17"/>
      <c r="Q168" s="16"/>
      <c r="T168" s="17"/>
      <c r="U168" s="38"/>
      <c r="V168" s="80"/>
      <c r="W168" s="17"/>
      <c r="X168" s="83"/>
    </row>
    <row r="169" spans="1:24" ht="12.75">
      <c r="A169" s="5"/>
      <c r="B169" s="16"/>
      <c r="E169" s="17"/>
      <c r="F169" s="38"/>
      <c r="G169" s="16"/>
      <c r="J169" s="17"/>
      <c r="K169" s="43"/>
      <c r="L169" s="16"/>
      <c r="O169" s="17"/>
      <c r="Q169" s="16"/>
      <c r="T169" s="17"/>
      <c r="U169" s="38"/>
      <c r="V169" s="80"/>
      <c r="W169" s="17"/>
      <c r="X169" s="83"/>
    </row>
    <row r="170" spans="1:24" ht="12.75">
      <c r="A170" s="5"/>
      <c r="B170" s="16"/>
      <c r="E170" s="17"/>
      <c r="F170" s="38"/>
      <c r="G170" s="16"/>
      <c r="J170" s="17"/>
      <c r="K170" s="43"/>
      <c r="L170" s="16"/>
      <c r="O170" s="17"/>
      <c r="Q170" s="16"/>
      <c r="T170" s="17"/>
      <c r="U170" s="38"/>
      <c r="V170" s="80"/>
      <c r="W170" s="17"/>
      <c r="X170" s="83"/>
    </row>
    <row r="171" spans="1:24" ht="12.75">
      <c r="A171" s="5"/>
      <c r="B171" s="16"/>
      <c r="E171" s="17"/>
      <c r="F171" s="38"/>
      <c r="G171" s="16"/>
      <c r="J171" s="17"/>
      <c r="K171" s="43"/>
      <c r="L171" s="16"/>
      <c r="O171" s="17"/>
      <c r="Q171" s="16"/>
      <c r="T171" s="17"/>
      <c r="U171" s="38"/>
      <c r="V171" s="80"/>
      <c r="W171" s="17"/>
      <c r="X171" s="83"/>
    </row>
    <row r="172" spans="1:24" ht="12.75">
      <c r="A172" s="5"/>
      <c r="B172" s="16"/>
      <c r="E172" s="17"/>
      <c r="F172" s="38"/>
      <c r="G172" s="16"/>
      <c r="J172" s="17"/>
      <c r="K172" s="43"/>
      <c r="L172" s="16"/>
      <c r="O172" s="17"/>
      <c r="Q172" s="16"/>
      <c r="T172" s="17"/>
      <c r="U172" s="38"/>
      <c r="V172" s="80"/>
      <c r="W172" s="17"/>
      <c r="X172" s="83"/>
    </row>
    <row r="173" spans="1:24" ht="12.75">
      <c r="A173" s="5"/>
      <c r="B173" s="16"/>
      <c r="E173" s="17"/>
      <c r="F173" s="38"/>
      <c r="G173" s="16"/>
      <c r="J173" s="17"/>
      <c r="K173" s="43"/>
      <c r="L173" s="16"/>
      <c r="O173" s="17"/>
      <c r="Q173" s="16"/>
      <c r="T173" s="17"/>
      <c r="U173" s="38"/>
      <c r="V173" s="80"/>
      <c r="W173" s="17"/>
      <c r="X173" s="83"/>
    </row>
    <row r="174" spans="1:24" ht="12.75">
      <c r="A174" s="5"/>
      <c r="B174" s="16"/>
      <c r="E174" s="17"/>
      <c r="F174" s="38"/>
      <c r="G174" s="16"/>
      <c r="J174" s="17"/>
      <c r="K174" s="43"/>
      <c r="L174" s="16"/>
      <c r="O174" s="17"/>
      <c r="Q174" s="16"/>
      <c r="T174" s="17"/>
      <c r="U174" s="38"/>
      <c r="V174" s="80"/>
      <c r="W174" s="17"/>
      <c r="X174" s="83"/>
    </row>
    <row r="175" spans="1:24" ht="12.75">
      <c r="A175" s="5"/>
      <c r="B175" s="16"/>
      <c r="E175" s="17"/>
      <c r="F175" s="38"/>
      <c r="G175" s="16"/>
      <c r="J175" s="17"/>
      <c r="K175" s="43"/>
      <c r="L175" s="16"/>
      <c r="O175" s="17"/>
      <c r="Q175" s="16"/>
      <c r="T175" s="17"/>
      <c r="U175" s="38"/>
      <c r="V175" s="80"/>
      <c r="W175" s="17"/>
      <c r="X175" s="83"/>
    </row>
    <row r="176" spans="1:24" ht="12.75">
      <c r="A176" s="5"/>
      <c r="B176" s="16"/>
      <c r="E176" s="17"/>
      <c r="F176" s="38"/>
      <c r="G176" s="16"/>
      <c r="J176" s="17"/>
      <c r="K176" s="43"/>
      <c r="L176" s="16"/>
      <c r="O176" s="17"/>
      <c r="Q176" s="16"/>
      <c r="T176" s="17"/>
      <c r="U176" s="38"/>
      <c r="V176" s="80"/>
      <c r="W176" s="17"/>
      <c r="X176" s="83"/>
    </row>
    <row r="177" spans="1:24" ht="12.75">
      <c r="A177" s="5"/>
      <c r="B177" s="16"/>
      <c r="E177" s="17"/>
      <c r="F177" s="38"/>
      <c r="G177" s="16"/>
      <c r="J177" s="17"/>
      <c r="K177" s="43"/>
      <c r="L177" s="16"/>
      <c r="O177" s="17"/>
      <c r="Q177" s="16"/>
      <c r="T177" s="17"/>
      <c r="U177" s="38"/>
      <c r="V177" s="80"/>
      <c r="W177" s="17"/>
      <c r="X177" s="83"/>
    </row>
    <row r="178" spans="1:24" ht="12.75">
      <c r="A178" s="5"/>
      <c r="B178" s="16"/>
      <c r="E178" s="17"/>
      <c r="F178" s="38"/>
      <c r="G178" s="16"/>
      <c r="J178" s="17"/>
      <c r="K178" s="43"/>
      <c r="L178" s="16"/>
      <c r="O178" s="17"/>
      <c r="Q178" s="16"/>
      <c r="T178" s="17"/>
      <c r="U178" s="38"/>
      <c r="V178" s="80"/>
      <c r="W178" s="17"/>
      <c r="X178" s="83"/>
    </row>
    <row r="179" spans="1:24" ht="12.75">
      <c r="A179" s="5"/>
      <c r="B179" s="16"/>
      <c r="E179" s="17"/>
      <c r="F179" s="38"/>
      <c r="G179" s="16"/>
      <c r="J179" s="17"/>
      <c r="K179" s="43"/>
      <c r="L179" s="16"/>
      <c r="O179" s="17"/>
      <c r="Q179" s="16"/>
      <c r="T179" s="17"/>
      <c r="U179" s="38"/>
      <c r="V179" s="80"/>
      <c r="W179" s="17"/>
      <c r="X179" s="83"/>
    </row>
    <row r="180" spans="1:24" ht="12.75">
      <c r="A180" s="5"/>
      <c r="B180" s="16"/>
      <c r="E180" s="17"/>
      <c r="F180" s="38"/>
      <c r="G180" s="16"/>
      <c r="J180" s="17"/>
      <c r="K180" s="43"/>
      <c r="L180" s="16"/>
      <c r="O180" s="17"/>
      <c r="Q180" s="16"/>
      <c r="T180" s="17"/>
      <c r="U180" s="38"/>
      <c r="V180" s="80"/>
      <c r="W180" s="17"/>
      <c r="X180" s="83"/>
    </row>
    <row r="181" spans="1:24" ht="12.75">
      <c r="A181" s="5"/>
      <c r="B181" s="16"/>
      <c r="E181" s="17"/>
      <c r="F181" s="38"/>
      <c r="G181" s="16"/>
      <c r="J181" s="17"/>
      <c r="K181" s="43"/>
      <c r="L181" s="16"/>
      <c r="O181" s="17"/>
      <c r="Q181" s="16"/>
      <c r="T181" s="17"/>
      <c r="U181" s="38"/>
      <c r="V181" s="80"/>
      <c r="W181" s="17"/>
      <c r="X181" s="83"/>
    </row>
    <row r="182" spans="1:24" ht="12.75">
      <c r="A182" s="5"/>
      <c r="B182" s="16"/>
      <c r="E182" s="17"/>
      <c r="F182" s="38"/>
      <c r="G182" s="16"/>
      <c r="J182" s="17"/>
      <c r="K182" s="43"/>
      <c r="L182" s="16"/>
      <c r="O182" s="17"/>
      <c r="Q182" s="16"/>
      <c r="T182" s="17"/>
      <c r="U182" s="38"/>
      <c r="V182" s="80"/>
      <c r="W182" s="17"/>
      <c r="X182" s="83"/>
    </row>
    <row r="183" spans="1:24" ht="12.75">
      <c r="A183" s="5"/>
      <c r="B183" s="16"/>
      <c r="E183" s="17"/>
      <c r="F183" s="38"/>
      <c r="G183" s="16"/>
      <c r="J183" s="17"/>
      <c r="K183" s="43"/>
      <c r="L183" s="16"/>
      <c r="O183" s="17"/>
      <c r="Q183" s="16"/>
      <c r="T183" s="17"/>
      <c r="U183" s="38"/>
      <c r="V183" s="80"/>
      <c r="W183" s="17"/>
      <c r="X183" s="83"/>
    </row>
    <row r="184" spans="1:24" ht="12.75">
      <c r="A184" s="5"/>
      <c r="B184" s="16"/>
      <c r="E184" s="17"/>
      <c r="F184" s="38"/>
      <c r="G184" s="16"/>
      <c r="J184" s="17"/>
      <c r="K184" s="43"/>
      <c r="L184" s="16"/>
      <c r="O184" s="17"/>
      <c r="Q184" s="16"/>
      <c r="T184" s="17"/>
      <c r="U184" s="38"/>
      <c r="V184" s="80"/>
      <c r="W184" s="17"/>
      <c r="X184" s="83"/>
    </row>
    <row r="185" spans="1:24" ht="12.75">
      <c r="A185" s="5"/>
      <c r="B185" s="16"/>
      <c r="E185" s="17"/>
      <c r="F185" s="38"/>
      <c r="G185" s="16"/>
      <c r="J185" s="17"/>
      <c r="K185" s="43"/>
      <c r="L185" s="16"/>
      <c r="O185" s="17"/>
      <c r="Q185" s="16"/>
      <c r="T185" s="17"/>
      <c r="U185" s="38"/>
      <c r="V185" s="80"/>
      <c r="W185" s="17"/>
      <c r="X185" s="83"/>
    </row>
    <row r="186" spans="1:24" ht="12.75">
      <c r="A186" s="5"/>
      <c r="B186" s="16"/>
      <c r="E186" s="17"/>
      <c r="F186" s="38"/>
      <c r="G186" s="16"/>
      <c r="J186" s="17"/>
      <c r="K186" s="43"/>
      <c r="L186" s="16"/>
      <c r="O186" s="17"/>
      <c r="Q186" s="16"/>
      <c r="T186" s="17"/>
      <c r="U186" s="38"/>
      <c r="V186" s="80"/>
      <c r="W186" s="17"/>
      <c r="X186" s="83"/>
    </row>
    <row r="187" spans="1:24" ht="12.75">
      <c r="A187" s="5"/>
      <c r="B187" s="16"/>
      <c r="E187" s="17"/>
      <c r="F187" s="38"/>
      <c r="G187" s="16"/>
      <c r="J187" s="17"/>
      <c r="K187" s="43"/>
      <c r="L187" s="16"/>
      <c r="O187" s="17"/>
      <c r="Q187" s="16"/>
      <c r="T187" s="17"/>
      <c r="U187" s="38"/>
      <c r="V187" s="80"/>
      <c r="W187" s="17"/>
      <c r="X187" s="83"/>
    </row>
    <row r="188" spans="1:24" ht="12.75">
      <c r="A188" s="5"/>
      <c r="B188" s="16"/>
      <c r="E188" s="17"/>
      <c r="F188" s="38"/>
      <c r="G188" s="16"/>
      <c r="J188" s="17"/>
      <c r="K188" s="43"/>
      <c r="L188" s="16"/>
      <c r="O188" s="17"/>
      <c r="Q188" s="16"/>
      <c r="T188" s="17"/>
      <c r="U188" s="38"/>
      <c r="V188" s="80"/>
      <c r="W188" s="17"/>
      <c r="X188" s="83"/>
    </row>
    <row r="189" spans="1:24" ht="12.75">
      <c r="A189" s="5"/>
      <c r="B189" s="16"/>
      <c r="E189" s="17"/>
      <c r="F189" s="38"/>
      <c r="G189" s="16"/>
      <c r="J189" s="17"/>
      <c r="K189" s="43"/>
      <c r="L189" s="16"/>
      <c r="O189" s="17"/>
      <c r="Q189" s="16"/>
      <c r="T189" s="17"/>
      <c r="U189" s="38"/>
      <c r="V189" s="80"/>
      <c r="W189" s="17"/>
      <c r="X189" s="83"/>
    </row>
    <row r="190" spans="1:24" ht="12.75">
      <c r="A190" s="5"/>
      <c r="B190" s="16"/>
      <c r="E190" s="17"/>
      <c r="F190" s="38"/>
      <c r="G190" s="16"/>
      <c r="J190" s="17"/>
      <c r="K190" s="43"/>
      <c r="L190" s="16"/>
      <c r="O190" s="17"/>
      <c r="Q190" s="16"/>
      <c r="T190" s="17"/>
      <c r="U190" s="38"/>
      <c r="V190" s="80"/>
      <c r="W190" s="17"/>
      <c r="X190" s="83"/>
    </row>
    <row r="191" spans="1:24" ht="12.75">
      <c r="A191" s="5"/>
      <c r="B191" s="16"/>
      <c r="E191" s="17"/>
      <c r="F191" s="38"/>
      <c r="G191" s="16"/>
      <c r="J191" s="17"/>
      <c r="K191" s="43"/>
      <c r="L191" s="16"/>
      <c r="O191" s="17"/>
      <c r="Q191" s="16"/>
      <c r="T191" s="17"/>
      <c r="U191" s="38"/>
      <c r="V191" s="80"/>
      <c r="W191" s="17"/>
      <c r="X191" s="83"/>
    </row>
    <row r="192" spans="1:24" ht="12.75">
      <c r="A192" s="5"/>
      <c r="B192" s="16"/>
      <c r="E192" s="17"/>
      <c r="F192" s="38"/>
      <c r="G192" s="16"/>
      <c r="J192" s="17"/>
      <c r="K192" s="43"/>
      <c r="L192" s="16"/>
      <c r="O192" s="17"/>
      <c r="Q192" s="16"/>
      <c r="T192" s="17"/>
      <c r="U192" s="38"/>
      <c r="V192" s="80"/>
      <c r="W192" s="17"/>
      <c r="X192" s="83"/>
    </row>
    <row r="193" spans="1:24" ht="12.75">
      <c r="A193" s="5"/>
      <c r="B193" s="16"/>
      <c r="E193" s="17"/>
      <c r="F193" s="38"/>
      <c r="G193" s="16"/>
      <c r="J193" s="17"/>
      <c r="K193" s="43"/>
      <c r="L193" s="16"/>
      <c r="O193" s="17"/>
      <c r="Q193" s="16"/>
      <c r="T193" s="17"/>
      <c r="U193" s="38"/>
      <c r="V193" s="80"/>
      <c r="W193" s="17"/>
      <c r="X193" s="83"/>
    </row>
    <row r="194" spans="1:24" ht="12.75">
      <c r="A194" s="5"/>
      <c r="B194" s="16"/>
      <c r="E194" s="17"/>
      <c r="F194" s="38"/>
      <c r="G194" s="16"/>
      <c r="J194" s="17"/>
      <c r="K194" s="43"/>
      <c r="L194" s="16"/>
      <c r="O194" s="17"/>
      <c r="Q194" s="16"/>
      <c r="T194" s="17"/>
      <c r="U194" s="38"/>
      <c r="V194" s="80"/>
      <c r="W194" s="17"/>
      <c r="X194" s="83"/>
    </row>
    <row r="195" spans="1:24" ht="12.75">
      <c r="A195" s="5"/>
      <c r="B195" s="16"/>
      <c r="E195" s="17"/>
      <c r="F195" s="38"/>
      <c r="G195" s="16"/>
      <c r="J195" s="17"/>
      <c r="K195" s="43"/>
      <c r="L195" s="16"/>
      <c r="O195" s="17"/>
      <c r="Q195" s="16"/>
      <c r="T195" s="17"/>
      <c r="U195" s="38"/>
      <c r="V195" s="80"/>
      <c r="W195" s="17"/>
      <c r="X195" s="83"/>
    </row>
    <row r="196" spans="1:24" ht="12.75">
      <c r="A196" s="5"/>
      <c r="B196" s="16"/>
      <c r="E196" s="17"/>
      <c r="F196" s="38"/>
      <c r="G196" s="16"/>
      <c r="J196" s="17"/>
      <c r="K196" s="43"/>
      <c r="L196" s="16"/>
      <c r="O196" s="17"/>
      <c r="Q196" s="16"/>
      <c r="T196" s="17"/>
      <c r="U196" s="38"/>
      <c r="V196" s="80"/>
      <c r="W196" s="17"/>
      <c r="X196" s="83"/>
    </row>
    <row r="197" spans="1:24" ht="12.75">
      <c r="A197" s="5"/>
      <c r="B197" s="16"/>
      <c r="E197" s="17"/>
      <c r="F197" s="38"/>
      <c r="G197" s="16"/>
      <c r="J197" s="17"/>
      <c r="K197" s="43"/>
      <c r="L197" s="16"/>
      <c r="O197" s="17"/>
      <c r="Q197" s="16"/>
      <c r="T197" s="17"/>
      <c r="U197" s="38"/>
      <c r="V197" s="80"/>
      <c r="W197" s="17"/>
      <c r="X197" s="83"/>
    </row>
    <row r="198" spans="1:24" ht="12.75">
      <c r="A198" s="5"/>
      <c r="B198" s="16"/>
      <c r="E198" s="17"/>
      <c r="F198" s="38"/>
      <c r="G198" s="16"/>
      <c r="J198" s="17"/>
      <c r="K198" s="43"/>
      <c r="L198" s="16"/>
      <c r="O198" s="17"/>
      <c r="Q198" s="16"/>
      <c r="T198" s="17"/>
      <c r="U198" s="38"/>
      <c r="V198" s="80"/>
      <c r="W198" s="17"/>
      <c r="X198" s="83"/>
    </row>
    <row r="199" spans="1:24" ht="12.75">
      <c r="A199" s="5"/>
      <c r="B199" s="16"/>
      <c r="E199" s="17"/>
      <c r="F199" s="38"/>
      <c r="G199" s="16"/>
      <c r="J199" s="17"/>
      <c r="K199" s="43"/>
      <c r="L199" s="16"/>
      <c r="O199" s="17"/>
      <c r="Q199" s="16"/>
      <c r="T199" s="17"/>
      <c r="U199" s="38"/>
      <c r="V199" s="80"/>
      <c r="W199" s="17"/>
      <c r="X199" s="83"/>
    </row>
    <row r="200" spans="1:24" ht="12.75">
      <c r="A200" s="5"/>
      <c r="B200" s="16"/>
      <c r="E200" s="17"/>
      <c r="F200" s="38"/>
      <c r="G200" s="16"/>
      <c r="J200" s="17"/>
      <c r="K200" s="43"/>
      <c r="L200" s="16"/>
      <c r="O200" s="17"/>
      <c r="Q200" s="16"/>
      <c r="T200" s="17"/>
      <c r="U200" s="38"/>
      <c r="V200" s="80"/>
      <c r="W200" s="17"/>
      <c r="X200" s="83"/>
    </row>
    <row r="201" spans="1:24" ht="12.75">
      <c r="A201" s="5"/>
      <c r="B201" s="16"/>
      <c r="E201" s="17"/>
      <c r="F201" s="38"/>
      <c r="G201" s="16"/>
      <c r="J201" s="17"/>
      <c r="K201" s="43"/>
      <c r="L201" s="16"/>
      <c r="O201" s="17"/>
      <c r="Q201" s="16"/>
      <c r="T201" s="17"/>
      <c r="U201" s="38"/>
      <c r="V201" s="80"/>
      <c r="W201" s="17"/>
      <c r="X201" s="83"/>
    </row>
    <row r="202" spans="1:24" ht="12.75">
      <c r="A202" s="5"/>
      <c r="B202" s="16"/>
      <c r="E202" s="17"/>
      <c r="F202" s="38"/>
      <c r="G202" s="16"/>
      <c r="J202" s="17"/>
      <c r="K202" s="43"/>
      <c r="L202" s="16"/>
      <c r="O202" s="17"/>
      <c r="Q202" s="16"/>
      <c r="T202" s="17"/>
      <c r="U202" s="38"/>
      <c r="V202" s="80"/>
      <c r="W202" s="17"/>
      <c r="X202" s="83"/>
    </row>
    <row r="203" spans="1:24" ht="12.75">
      <c r="A203" s="5"/>
      <c r="B203" s="16"/>
      <c r="E203" s="17"/>
      <c r="F203" s="38"/>
      <c r="G203" s="16"/>
      <c r="J203" s="17"/>
      <c r="K203" s="43"/>
      <c r="L203" s="16"/>
      <c r="O203" s="17"/>
      <c r="Q203" s="16"/>
      <c r="T203" s="17"/>
      <c r="U203" s="38"/>
      <c r="V203" s="80"/>
      <c r="W203" s="17"/>
      <c r="X203" s="83"/>
    </row>
    <row r="204" spans="1:24" ht="12.75">
      <c r="A204" s="5"/>
      <c r="B204" s="16"/>
      <c r="E204" s="17"/>
      <c r="F204" s="38"/>
      <c r="G204" s="16"/>
      <c r="J204" s="17"/>
      <c r="K204" s="43"/>
      <c r="L204" s="16"/>
      <c r="O204" s="17"/>
      <c r="Q204" s="16"/>
      <c r="T204" s="17"/>
      <c r="U204" s="38"/>
      <c r="V204" s="80"/>
      <c r="W204" s="17"/>
      <c r="X204" s="83"/>
    </row>
    <row r="205" spans="1:24" ht="12.75">
      <c r="A205" s="5"/>
      <c r="B205" s="16"/>
      <c r="E205" s="17"/>
      <c r="F205" s="38"/>
      <c r="G205" s="16"/>
      <c r="J205" s="17"/>
      <c r="K205" s="43"/>
      <c r="L205" s="16"/>
      <c r="O205" s="17"/>
      <c r="Q205" s="16"/>
      <c r="T205" s="17"/>
      <c r="U205" s="38"/>
      <c r="V205" s="80"/>
      <c r="W205" s="17"/>
      <c r="X205" s="83"/>
    </row>
    <row r="206" spans="1:24" ht="12.75">
      <c r="A206" s="5"/>
      <c r="B206" s="16"/>
      <c r="E206" s="17"/>
      <c r="F206" s="38"/>
      <c r="G206" s="16"/>
      <c r="J206" s="17"/>
      <c r="K206" s="43"/>
      <c r="L206" s="16"/>
      <c r="O206" s="17"/>
      <c r="Q206" s="16"/>
      <c r="T206" s="17"/>
      <c r="U206" s="38"/>
      <c r="V206" s="80"/>
      <c r="W206" s="17"/>
      <c r="X206" s="83"/>
    </row>
    <row r="207" spans="1:24" ht="12.75">
      <c r="A207" s="5"/>
      <c r="B207" s="16"/>
      <c r="E207" s="17"/>
      <c r="F207" s="38"/>
      <c r="G207" s="16"/>
      <c r="J207" s="17"/>
      <c r="K207" s="43"/>
      <c r="L207" s="16"/>
      <c r="O207" s="17"/>
      <c r="Q207" s="16"/>
      <c r="T207" s="17"/>
      <c r="U207" s="38"/>
      <c r="V207" s="80"/>
      <c r="W207" s="17"/>
      <c r="X207" s="83"/>
    </row>
    <row r="208" spans="1:24" ht="12.75">
      <c r="A208" s="5"/>
      <c r="B208" s="16"/>
      <c r="E208" s="17"/>
      <c r="F208" s="38"/>
      <c r="G208" s="16"/>
      <c r="J208" s="17"/>
      <c r="K208" s="43"/>
      <c r="L208" s="16"/>
      <c r="O208" s="17"/>
      <c r="Q208" s="16"/>
      <c r="T208" s="17"/>
      <c r="U208" s="38"/>
      <c r="V208" s="80"/>
      <c r="W208" s="17"/>
      <c r="X208" s="83"/>
    </row>
    <row r="209" spans="1:24" ht="12.75">
      <c r="A209" s="5"/>
      <c r="B209" s="16"/>
      <c r="E209" s="17"/>
      <c r="F209" s="38"/>
      <c r="G209" s="16"/>
      <c r="J209" s="17"/>
      <c r="K209" s="43"/>
      <c r="L209" s="16"/>
      <c r="O209" s="17"/>
      <c r="Q209" s="16"/>
      <c r="T209" s="17"/>
      <c r="U209" s="38"/>
      <c r="V209" s="80"/>
      <c r="W209" s="17"/>
      <c r="X209" s="83"/>
    </row>
    <row r="210" spans="1:24" ht="12.75">
      <c r="A210" s="5"/>
      <c r="B210" s="16"/>
      <c r="E210" s="17"/>
      <c r="F210" s="38"/>
      <c r="G210" s="16"/>
      <c r="J210" s="17"/>
      <c r="K210" s="43"/>
      <c r="L210" s="16"/>
      <c r="O210" s="17"/>
      <c r="Q210" s="16"/>
      <c r="T210" s="17"/>
      <c r="U210" s="38"/>
      <c r="V210" s="80"/>
      <c r="W210" s="17"/>
      <c r="X210" s="83"/>
    </row>
    <row r="211" spans="1:24" ht="12.75">
      <c r="A211" s="5"/>
      <c r="B211" s="16"/>
      <c r="E211" s="17"/>
      <c r="F211" s="38"/>
      <c r="G211" s="16"/>
      <c r="J211" s="17"/>
      <c r="K211" s="43"/>
      <c r="L211" s="16"/>
      <c r="O211" s="17"/>
      <c r="Q211" s="16"/>
      <c r="T211" s="17"/>
      <c r="U211" s="38"/>
      <c r="V211" s="80"/>
      <c r="W211" s="17"/>
      <c r="X211" s="83"/>
    </row>
    <row r="212" spans="1:24" ht="12.75">
      <c r="A212" s="5"/>
      <c r="B212" s="16"/>
      <c r="E212" s="17"/>
      <c r="F212" s="38"/>
      <c r="G212" s="16"/>
      <c r="J212" s="17"/>
      <c r="K212" s="43"/>
      <c r="L212" s="16"/>
      <c r="O212" s="17"/>
      <c r="Q212" s="16"/>
      <c r="T212" s="17"/>
      <c r="U212" s="38"/>
      <c r="V212" s="80"/>
      <c r="W212" s="17"/>
      <c r="X212" s="83"/>
    </row>
    <row r="213" spans="1:24" ht="12.75">
      <c r="A213" s="5"/>
      <c r="B213" s="16"/>
      <c r="E213" s="17"/>
      <c r="F213" s="38"/>
      <c r="G213" s="16"/>
      <c r="J213" s="17"/>
      <c r="K213" s="43"/>
      <c r="L213" s="16"/>
      <c r="O213" s="17"/>
      <c r="Q213" s="16"/>
      <c r="T213" s="17"/>
      <c r="U213" s="38"/>
      <c r="V213" s="80"/>
      <c r="W213" s="17"/>
      <c r="X213" s="83"/>
    </row>
    <row r="214" spans="1:24" ht="12.75">
      <c r="A214" s="5"/>
      <c r="B214" s="16"/>
      <c r="E214" s="17"/>
      <c r="F214" s="38"/>
      <c r="G214" s="16"/>
      <c r="J214" s="17"/>
      <c r="K214" s="43"/>
      <c r="L214" s="16"/>
      <c r="O214" s="17"/>
      <c r="Q214" s="16"/>
      <c r="T214" s="17"/>
      <c r="U214" s="38"/>
      <c r="V214" s="80"/>
      <c r="W214" s="17"/>
      <c r="X214" s="83"/>
    </row>
    <row r="215" spans="1:24" ht="12.75">
      <c r="A215" s="5"/>
      <c r="B215" s="16"/>
      <c r="E215" s="17"/>
      <c r="F215" s="38"/>
      <c r="G215" s="16"/>
      <c r="J215" s="17"/>
      <c r="K215" s="43"/>
      <c r="L215" s="16"/>
      <c r="O215" s="17"/>
      <c r="Q215" s="16"/>
      <c r="T215" s="17"/>
      <c r="U215" s="38"/>
      <c r="V215" s="80"/>
      <c r="W215" s="17"/>
      <c r="X215" s="83"/>
    </row>
    <row r="216" spans="1:24" ht="12.75">
      <c r="A216" s="5"/>
      <c r="B216" s="16"/>
      <c r="E216" s="17"/>
      <c r="F216" s="38"/>
      <c r="G216" s="16"/>
      <c r="J216" s="17"/>
      <c r="K216" s="43"/>
      <c r="L216" s="16"/>
      <c r="O216" s="17"/>
      <c r="Q216" s="16"/>
      <c r="T216" s="17"/>
      <c r="U216" s="38"/>
      <c r="V216" s="80"/>
      <c r="W216" s="17"/>
      <c r="X216" s="83"/>
    </row>
    <row r="217" spans="1:24" ht="12.75">
      <c r="A217" s="5"/>
      <c r="B217" s="16"/>
      <c r="E217" s="17"/>
      <c r="F217" s="38"/>
      <c r="G217" s="16"/>
      <c r="J217" s="17"/>
      <c r="K217" s="43"/>
      <c r="L217" s="16"/>
      <c r="O217" s="17"/>
      <c r="Q217" s="16"/>
      <c r="T217" s="17"/>
      <c r="U217" s="38"/>
      <c r="V217" s="80"/>
      <c r="W217" s="17"/>
      <c r="X217" s="83"/>
    </row>
    <row r="218" spans="1:24" ht="12.75">
      <c r="A218" s="5"/>
      <c r="B218" s="16"/>
      <c r="E218" s="17"/>
      <c r="F218" s="38"/>
      <c r="G218" s="16"/>
      <c r="J218" s="17"/>
      <c r="K218" s="43"/>
      <c r="L218" s="16"/>
      <c r="O218" s="17"/>
      <c r="Q218" s="16"/>
      <c r="T218" s="17"/>
      <c r="U218" s="38"/>
      <c r="V218" s="80"/>
      <c r="W218" s="17"/>
      <c r="X218" s="83"/>
    </row>
    <row r="219" spans="1:24" ht="12.75">
      <c r="A219" s="5"/>
      <c r="B219" s="16"/>
      <c r="E219" s="17"/>
      <c r="F219" s="38"/>
      <c r="G219" s="16"/>
      <c r="J219" s="17"/>
      <c r="K219" s="43"/>
      <c r="L219" s="16"/>
      <c r="O219" s="17"/>
      <c r="Q219" s="16"/>
      <c r="T219" s="17"/>
      <c r="U219" s="38"/>
      <c r="V219" s="80"/>
      <c r="W219" s="17"/>
      <c r="X219" s="83"/>
    </row>
    <row r="220" spans="1:24" ht="12.75">
      <c r="A220" s="5"/>
      <c r="B220" s="16"/>
      <c r="E220" s="17"/>
      <c r="F220" s="38"/>
      <c r="G220" s="16"/>
      <c r="J220" s="17"/>
      <c r="K220" s="43"/>
      <c r="L220" s="16"/>
      <c r="O220" s="17"/>
      <c r="Q220" s="16"/>
      <c r="T220" s="17"/>
      <c r="U220" s="38"/>
      <c r="V220" s="80"/>
      <c r="W220" s="17"/>
      <c r="X220" s="83"/>
    </row>
    <row r="221" spans="1:24" ht="12.75">
      <c r="A221" s="5"/>
      <c r="B221" s="16"/>
      <c r="E221" s="17"/>
      <c r="F221" s="38"/>
      <c r="G221" s="16"/>
      <c r="J221" s="17"/>
      <c r="K221" s="43"/>
      <c r="L221" s="16"/>
      <c r="O221" s="17"/>
      <c r="Q221" s="16"/>
      <c r="T221" s="17"/>
      <c r="U221" s="38"/>
      <c r="V221" s="80"/>
      <c r="W221" s="17"/>
      <c r="X221" s="83"/>
    </row>
    <row r="222" spans="1:24" ht="12.75">
      <c r="A222" s="5"/>
      <c r="B222" s="16"/>
      <c r="E222" s="17"/>
      <c r="F222" s="38"/>
      <c r="G222" s="16"/>
      <c r="J222" s="17"/>
      <c r="K222" s="43"/>
      <c r="L222" s="16"/>
      <c r="O222" s="17"/>
      <c r="Q222" s="16"/>
      <c r="T222" s="17"/>
      <c r="U222" s="38"/>
      <c r="V222" s="80"/>
      <c r="W222" s="17"/>
      <c r="X222" s="83"/>
    </row>
    <row r="223" spans="1:24" ht="12.75">
      <c r="A223" s="5"/>
      <c r="B223" s="16"/>
      <c r="E223" s="17"/>
      <c r="F223" s="38"/>
      <c r="G223" s="16"/>
      <c r="J223" s="17"/>
      <c r="K223" s="43"/>
      <c r="L223" s="16"/>
      <c r="O223" s="17"/>
      <c r="Q223" s="16"/>
      <c r="T223" s="17"/>
      <c r="U223" s="38"/>
      <c r="V223" s="80"/>
      <c r="W223" s="17"/>
      <c r="X223" s="83"/>
    </row>
    <row r="224" spans="1:24" ht="12.75">
      <c r="A224" s="5"/>
      <c r="B224" s="16"/>
      <c r="E224" s="17"/>
      <c r="F224" s="38"/>
      <c r="G224" s="16"/>
      <c r="J224" s="17"/>
      <c r="K224" s="43"/>
      <c r="L224" s="16"/>
      <c r="O224" s="17"/>
      <c r="Q224" s="16"/>
      <c r="T224" s="17"/>
      <c r="U224" s="38"/>
      <c r="V224" s="80"/>
      <c r="W224" s="17"/>
      <c r="X224" s="83"/>
    </row>
    <row r="225" spans="1:24" ht="12.75">
      <c r="A225" s="5"/>
      <c r="B225" s="16"/>
      <c r="E225" s="17"/>
      <c r="F225" s="38"/>
      <c r="G225" s="16"/>
      <c r="J225" s="17"/>
      <c r="K225" s="43"/>
      <c r="L225" s="16"/>
      <c r="O225" s="17"/>
      <c r="Q225" s="16"/>
      <c r="T225" s="17"/>
      <c r="U225" s="38"/>
      <c r="V225" s="80"/>
      <c r="W225" s="17"/>
      <c r="X225" s="83"/>
    </row>
    <row r="226" spans="1:24" ht="12.75">
      <c r="A226" s="5"/>
      <c r="B226" s="16"/>
      <c r="E226" s="17"/>
      <c r="F226" s="38"/>
      <c r="G226" s="16"/>
      <c r="J226" s="17"/>
      <c r="K226" s="43"/>
      <c r="L226" s="16"/>
      <c r="O226" s="17"/>
      <c r="Q226" s="16"/>
      <c r="T226" s="17"/>
      <c r="U226" s="38"/>
      <c r="V226" s="80"/>
      <c r="W226" s="17"/>
      <c r="X226" s="83"/>
    </row>
    <row r="227" spans="1:24" ht="12.75">
      <c r="A227" s="5"/>
      <c r="B227" s="16"/>
      <c r="E227" s="17"/>
      <c r="F227" s="38"/>
      <c r="G227" s="16"/>
      <c r="J227" s="17"/>
      <c r="K227" s="43"/>
      <c r="L227" s="16"/>
      <c r="O227" s="17"/>
      <c r="Q227" s="16"/>
      <c r="T227" s="17"/>
      <c r="U227" s="38"/>
      <c r="V227" s="80"/>
      <c r="W227" s="17"/>
      <c r="X227" s="83"/>
    </row>
    <row r="228" spans="1:24" ht="12.75">
      <c r="A228" s="5"/>
      <c r="B228" s="16"/>
      <c r="E228" s="17"/>
      <c r="F228" s="38"/>
      <c r="G228" s="16"/>
      <c r="J228" s="17"/>
      <c r="K228" s="43"/>
      <c r="L228" s="16"/>
      <c r="O228" s="17"/>
      <c r="Q228" s="16"/>
      <c r="T228" s="17"/>
      <c r="U228" s="38"/>
      <c r="V228" s="80"/>
      <c r="W228" s="17"/>
      <c r="X228" s="83"/>
    </row>
    <row r="229" spans="1:24" ht="12.75">
      <c r="A229" s="5"/>
      <c r="B229" s="16"/>
      <c r="E229" s="17"/>
      <c r="F229" s="38"/>
      <c r="G229" s="16"/>
      <c r="J229" s="17"/>
      <c r="K229" s="43"/>
      <c r="L229" s="16"/>
      <c r="O229" s="17"/>
      <c r="Q229" s="16"/>
      <c r="T229" s="17"/>
      <c r="U229" s="38"/>
      <c r="V229" s="80"/>
      <c r="W229" s="17"/>
      <c r="X229" s="83"/>
    </row>
    <row r="230" spans="1:24" ht="12.75">
      <c r="A230" s="5"/>
      <c r="B230" s="16"/>
      <c r="E230" s="17"/>
      <c r="F230" s="38"/>
      <c r="G230" s="16"/>
      <c r="J230" s="17"/>
      <c r="K230" s="43"/>
      <c r="L230" s="16"/>
      <c r="O230" s="17"/>
      <c r="Q230" s="16"/>
      <c r="T230" s="17"/>
      <c r="U230" s="38"/>
      <c r="V230" s="80"/>
      <c r="W230" s="17"/>
      <c r="X230" s="83"/>
    </row>
    <row r="231" spans="1:24" ht="12.75">
      <c r="A231" s="5"/>
      <c r="B231" s="16"/>
      <c r="E231" s="17"/>
      <c r="F231" s="38"/>
      <c r="G231" s="16"/>
      <c r="J231" s="17"/>
      <c r="K231" s="43"/>
      <c r="L231" s="16"/>
      <c r="O231" s="17"/>
      <c r="Q231" s="16"/>
      <c r="T231" s="17"/>
      <c r="U231" s="38"/>
      <c r="V231" s="80"/>
      <c r="W231" s="17"/>
      <c r="X231" s="83"/>
    </row>
    <row r="232" spans="1:24" ht="12.75">
      <c r="A232" s="5"/>
      <c r="B232" s="16"/>
      <c r="E232" s="17"/>
      <c r="F232" s="38"/>
      <c r="G232" s="16"/>
      <c r="J232" s="17"/>
      <c r="K232" s="43"/>
      <c r="L232" s="16"/>
      <c r="O232" s="17"/>
      <c r="Q232" s="16"/>
      <c r="T232" s="17"/>
      <c r="U232" s="38"/>
      <c r="V232" s="80"/>
      <c r="W232" s="17"/>
      <c r="X232" s="83"/>
    </row>
    <row r="233" spans="1:24" ht="12.75">
      <c r="A233" s="5"/>
      <c r="B233" s="16"/>
      <c r="E233" s="17"/>
      <c r="F233" s="38"/>
      <c r="G233" s="16"/>
      <c r="J233" s="17"/>
      <c r="K233" s="43"/>
      <c r="L233" s="16"/>
      <c r="O233" s="17"/>
      <c r="Q233" s="16"/>
      <c r="T233" s="17"/>
      <c r="U233" s="38"/>
      <c r="V233" s="80"/>
      <c r="W233" s="17"/>
      <c r="X233" s="83"/>
    </row>
    <row r="234" spans="1:24" ht="12.75">
      <c r="A234" s="5"/>
      <c r="B234" s="16"/>
      <c r="E234" s="17"/>
      <c r="F234" s="38"/>
      <c r="G234" s="16"/>
      <c r="J234" s="17"/>
      <c r="K234" s="43"/>
      <c r="L234" s="16"/>
      <c r="O234" s="17"/>
      <c r="Q234" s="16"/>
      <c r="T234" s="17"/>
      <c r="U234" s="38"/>
      <c r="V234" s="80"/>
      <c r="W234" s="17"/>
      <c r="X234" s="83"/>
    </row>
    <row r="235" spans="1:24" ht="12.75">
      <c r="A235" s="5"/>
      <c r="B235" s="16"/>
      <c r="E235" s="17"/>
      <c r="F235" s="38"/>
      <c r="G235" s="16"/>
      <c r="J235" s="17"/>
      <c r="K235" s="43"/>
      <c r="L235" s="16"/>
      <c r="O235" s="17"/>
      <c r="Q235" s="16"/>
      <c r="T235" s="17"/>
      <c r="U235" s="38"/>
      <c r="V235" s="80"/>
      <c r="W235" s="17"/>
      <c r="X235" s="83"/>
    </row>
    <row r="236" spans="1:24" ht="12.75">
      <c r="A236" s="5"/>
      <c r="B236" s="16"/>
      <c r="E236" s="17"/>
      <c r="F236" s="38"/>
      <c r="G236" s="16"/>
      <c r="J236" s="17"/>
      <c r="K236" s="43"/>
      <c r="L236" s="16"/>
      <c r="O236" s="17"/>
      <c r="Q236" s="16"/>
      <c r="T236" s="17"/>
      <c r="U236" s="38"/>
      <c r="V236" s="80"/>
      <c r="W236" s="17"/>
      <c r="X236" s="83"/>
    </row>
    <row r="237" spans="1:24" ht="12.75">
      <c r="A237" s="5"/>
      <c r="B237" s="16"/>
      <c r="E237" s="17"/>
      <c r="F237" s="38"/>
      <c r="G237" s="16"/>
      <c r="J237" s="17"/>
      <c r="K237" s="43"/>
      <c r="L237" s="16"/>
      <c r="O237" s="17"/>
      <c r="Q237" s="16"/>
      <c r="T237" s="17"/>
      <c r="U237" s="38"/>
      <c r="V237" s="80"/>
      <c r="W237" s="17"/>
      <c r="X237" s="83"/>
    </row>
    <row r="238" spans="1:24" ht="12.75">
      <c r="A238" s="5"/>
      <c r="B238" s="16"/>
      <c r="E238" s="17"/>
      <c r="F238" s="38"/>
      <c r="G238" s="16"/>
      <c r="J238" s="17"/>
      <c r="K238" s="43"/>
      <c r="L238" s="16"/>
      <c r="O238" s="17"/>
      <c r="Q238" s="16"/>
      <c r="T238" s="17"/>
      <c r="U238" s="38"/>
      <c r="V238" s="80"/>
      <c r="W238" s="17"/>
      <c r="X238" s="83"/>
    </row>
    <row r="239" spans="1:24" ht="12.75">
      <c r="A239" s="5"/>
      <c r="B239" s="16"/>
      <c r="E239" s="17"/>
      <c r="F239" s="38"/>
      <c r="G239" s="16"/>
      <c r="J239" s="17"/>
      <c r="K239" s="43"/>
      <c r="L239" s="16"/>
      <c r="O239" s="17"/>
      <c r="Q239" s="16"/>
      <c r="T239" s="17"/>
      <c r="U239" s="38"/>
      <c r="V239" s="80"/>
      <c r="W239" s="17"/>
      <c r="X239" s="83"/>
    </row>
    <row r="240" spans="1:24" ht="12.75">
      <c r="A240" s="5"/>
      <c r="B240" s="16"/>
      <c r="E240" s="17"/>
      <c r="F240" s="38"/>
      <c r="G240" s="16"/>
      <c r="J240" s="17"/>
      <c r="K240" s="43"/>
      <c r="L240" s="16"/>
      <c r="O240" s="17"/>
      <c r="Q240" s="16"/>
      <c r="T240" s="17"/>
      <c r="U240" s="38"/>
      <c r="V240" s="80"/>
      <c r="W240" s="17"/>
      <c r="X240" s="83"/>
    </row>
    <row r="241" spans="1:24" ht="12.75">
      <c r="A241" s="5"/>
      <c r="B241" s="16"/>
      <c r="E241" s="17"/>
      <c r="F241" s="38"/>
      <c r="G241" s="16"/>
      <c r="J241" s="17"/>
      <c r="K241" s="43"/>
      <c r="L241" s="16"/>
      <c r="O241" s="17"/>
      <c r="Q241" s="16"/>
      <c r="T241" s="17"/>
      <c r="U241" s="38"/>
      <c r="V241" s="80"/>
      <c r="W241" s="17"/>
      <c r="X241" s="83"/>
    </row>
    <row r="242" spans="1:24" ht="12.75">
      <c r="A242" s="5"/>
      <c r="B242" s="16"/>
      <c r="E242" s="17"/>
      <c r="F242" s="38"/>
      <c r="G242" s="16"/>
      <c r="J242" s="17"/>
      <c r="K242" s="43"/>
      <c r="L242" s="16"/>
      <c r="O242" s="17"/>
      <c r="Q242" s="16"/>
      <c r="T242" s="17"/>
      <c r="U242" s="38"/>
      <c r="V242" s="80"/>
      <c r="W242" s="17"/>
      <c r="X242" s="83"/>
    </row>
    <row r="243" spans="1:24" ht="12.75">
      <c r="A243" s="5"/>
      <c r="B243" s="16"/>
      <c r="E243" s="17"/>
      <c r="F243" s="38"/>
      <c r="G243" s="16"/>
      <c r="J243" s="17"/>
      <c r="K243" s="43"/>
      <c r="L243" s="16"/>
      <c r="O243" s="17"/>
      <c r="Q243" s="16"/>
      <c r="T243" s="17"/>
      <c r="U243" s="38"/>
      <c r="V243" s="80"/>
      <c r="W243" s="17"/>
      <c r="X243" s="83"/>
    </row>
    <row r="244" spans="1:24" ht="12.75">
      <c r="A244" s="5"/>
      <c r="B244" s="16"/>
      <c r="E244" s="17"/>
      <c r="F244" s="38"/>
      <c r="G244" s="16"/>
      <c r="J244" s="17"/>
      <c r="K244" s="43"/>
      <c r="L244" s="16"/>
      <c r="O244" s="17"/>
      <c r="Q244" s="16"/>
      <c r="T244" s="17"/>
      <c r="U244" s="38"/>
      <c r="V244" s="80"/>
      <c r="W244" s="17"/>
      <c r="X244" s="83"/>
    </row>
    <row r="245" spans="1:24" ht="12.75">
      <c r="A245" s="5"/>
      <c r="B245" s="16"/>
      <c r="E245" s="17"/>
      <c r="F245" s="38"/>
      <c r="G245" s="16"/>
      <c r="J245" s="17"/>
      <c r="K245" s="43"/>
      <c r="L245" s="16"/>
      <c r="O245" s="17"/>
      <c r="Q245" s="16"/>
      <c r="T245" s="17"/>
      <c r="U245" s="38"/>
      <c r="V245" s="80"/>
      <c r="W245" s="17"/>
      <c r="X245" s="83"/>
    </row>
    <row r="246" spans="1:24" ht="12.75">
      <c r="A246" s="5"/>
      <c r="B246" s="16"/>
      <c r="E246" s="17"/>
      <c r="F246" s="38"/>
      <c r="G246" s="16"/>
      <c r="J246" s="17"/>
      <c r="K246" s="43"/>
      <c r="L246" s="16"/>
      <c r="O246" s="17"/>
      <c r="Q246" s="16"/>
      <c r="T246" s="17"/>
      <c r="U246" s="38"/>
      <c r="V246" s="80"/>
      <c r="W246" s="17"/>
      <c r="X246" s="83"/>
    </row>
    <row r="247" spans="1:24" ht="12.75">
      <c r="A247" s="5"/>
      <c r="B247" s="16"/>
      <c r="E247" s="17"/>
      <c r="F247" s="38"/>
      <c r="G247" s="16"/>
      <c r="J247" s="17"/>
      <c r="K247" s="43"/>
      <c r="L247" s="16"/>
      <c r="O247" s="17"/>
      <c r="Q247" s="16"/>
      <c r="T247" s="17"/>
      <c r="U247" s="38"/>
      <c r="V247" s="80"/>
      <c r="W247" s="17"/>
      <c r="X247" s="83"/>
    </row>
    <row r="248" spans="1:24" ht="12.75">
      <c r="A248" s="5"/>
      <c r="B248" s="16"/>
      <c r="E248" s="17"/>
      <c r="F248" s="38"/>
      <c r="G248" s="16"/>
      <c r="J248" s="17"/>
      <c r="K248" s="43"/>
      <c r="L248" s="16"/>
      <c r="O248" s="17"/>
      <c r="Q248" s="16"/>
      <c r="T248" s="17"/>
      <c r="U248" s="38"/>
      <c r="V248" s="80"/>
      <c r="W248" s="17"/>
      <c r="X248" s="83"/>
    </row>
    <row r="249" spans="1:24" ht="12.75">
      <c r="A249" s="5"/>
      <c r="B249" s="16"/>
      <c r="E249" s="17"/>
      <c r="F249" s="38"/>
      <c r="G249" s="16"/>
      <c r="J249" s="17"/>
      <c r="K249" s="43"/>
      <c r="L249" s="16"/>
      <c r="O249" s="17"/>
      <c r="Q249" s="16"/>
      <c r="T249" s="17"/>
      <c r="U249" s="38"/>
      <c r="V249" s="80"/>
      <c r="W249" s="17"/>
      <c r="X249" s="83"/>
    </row>
    <row r="250" spans="1:24" ht="12.75">
      <c r="A250" s="5"/>
      <c r="B250" s="16"/>
      <c r="E250" s="17"/>
      <c r="F250" s="38"/>
      <c r="G250" s="16"/>
      <c r="J250" s="17"/>
      <c r="K250" s="43"/>
      <c r="L250" s="16"/>
      <c r="O250" s="17"/>
      <c r="Q250" s="16"/>
      <c r="T250" s="17"/>
      <c r="U250" s="38"/>
      <c r="V250" s="80"/>
      <c r="W250" s="17"/>
      <c r="X250" s="83"/>
    </row>
    <row r="251" spans="1:24" ht="12.75">
      <c r="A251" s="5"/>
      <c r="B251" s="16"/>
      <c r="E251" s="17"/>
      <c r="F251" s="38"/>
      <c r="G251" s="16"/>
      <c r="J251" s="17"/>
      <c r="K251" s="43"/>
      <c r="L251" s="16"/>
      <c r="O251" s="17"/>
      <c r="Q251" s="16"/>
      <c r="T251" s="17"/>
      <c r="U251" s="38"/>
      <c r="V251" s="80"/>
      <c r="W251" s="17"/>
      <c r="X251" s="83"/>
    </row>
    <row r="252" spans="1:24" ht="12.75">
      <c r="A252" s="5"/>
      <c r="B252" s="16"/>
      <c r="E252" s="17"/>
      <c r="F252" s="38"/>
      <c r="G252" s="16"/>
      <c r="J252" s="17"/>
      <c r="K252" s="43"/>
      <c r="L252" s="16"/>
      <c r="O252" s="17"/>
      <c r="Q252" s="16"/>
      <c r="T252" s="17"/>
      <c r="U252" s="38"/>
      <c r="V252" s="80"/>
      <c r="W252" s="17"/>
      <c r="X252" s="83"/>
    </row>
    <row r="253" spans="1:24" ht="12.75">
      <c r="A253" s="5"/>
      <c r="B253" s="16"/>
      <c r="E253" s="17"/>
      <c r="F253" s="38"/>
      <c r="G253" s="16"/>
      <c r="J253" s="17"/>
      <c r="K253" s="43"/>
      <c r="L253" s="16"/>
      <c r="O253" s="17"/>
      <c r="Q253" s="16"/>
      <c r="T253" s="17"/>
      <c r="U253" s="38"/>
      <c r="V253" s="80"/>
      <c r="W253" s="17"/>
      <c r="X253" s="83"/>
    </row>
    <row r="254" spans="1:24" ht="12.75">
      <c r="A254" s="5"/>
      <c r="B254" s="16"/>
      <c r="E254" s="17"/>
      <c r="F254" s="38"/>
      <c r="G254" s="16"/>
      <c r="J254" s="17"/>
      <c r="K254" s="43"/>
      <c r="L254" s="16"/>
      <c r="O254" s="17"/>
      <c r="Q254" s="16"/>
      <c r="T254" s="17"/>
      <c r="U254" s="38"/>
      <c r="V254" s="80"/>
      <c r="W254" s="17"/>
      <c r="X254" s="83"/>
    </row>
    <row r="255" spans="1:24" ht="12.75">
      <c r="A255" s="5"/>
      <c r="B255" s="16"/>
      <c r="E255" s="17"/>
      <c r="F255" s="38"/>
      <c r="G255" s="16"/>
      <c r="J255" s="17"/>
      <c r="K255" s="43"/>
      <c r="L255" s="16"/>
      <c r="O255" s="17"/>
      <c r="Q255" s="16"/>
      <c r="T255" s="17"/>
      <c r="U255" s="38"/>
      <c r="V255" s="80"/>
      <c r="W255" s="17"/>
      <c r="X255" s="83"/>
    </row>
    <row r="256" spans="1:24" ht="12.75">
      <c r="A256" s="5"/>
      <c r="B256" s="16"/>
      <c r="E256" s="17"/>
      <c r="F256" s="38"/>
      <c r="G256" s="16"/>
      <c r="J256" s="17"/>
      <c r="K256" s="43"/>
      <c r="L256" s="16"/>
      <c r="O256" s="17"/>
      <c r="Q256" s="16"/>
      <c r="T256" s="17"/>
      <c r="U256" s="38"/>
      <c r="V256" s="80"/>
      <c r="W256" s="17"/>
      <c r="X256" s="83"/>
    </row>
    <row r="257" spans="1:24" ht="12.75">
      <c r="A257" s="5"/>
      <c r="B257" s="16"/>
      <c r="E257" s="17"/>
      <c r="F257" s="38"/>
      <c r="G257" s="16"/>
      <c r="J257" s="17"/>
      <c r="K257" s="43"/>
      <c r="L257" s="16"/>
      <c r="O257" s="17"/>
      <c r="Q257" s="16"/>
      <c r="T257" s="17"/>
      <c r="U257" s="38"/>
      <c r="V257" s="80"/>
      <c r="W257" s="17"/>
      <c r="X257" s="83"/>
    </row>
    <row r="258" spans="1:24" ht="12.75">
      <c r="A258" s="5"/>
      <c r="B258" s="16"/>
      <c r="E258" s="17"/>
      <c r="F258" s="38"/>
      <c r="G258" s="16"/>
      <c r="J258" s="17"/>
      <c r="K258" s="43"/>
      <c r="L258" s="16"/>
      <c r="O258" s="17"/>
      <c r="Q258" s="16"/>
      <c r="T258" s="17"/>
      <c r="U258" s="38"/>
      <c r="V258" s="80"/>
      <c r="W258" s="17"/>
      <c r="X258" s="83"/>
    </row>
    <row r="259" spans="1:24" ht="12.75">
      <c r="A259" s="5"/>
      <c r="B259" s="16"/>
      <c r="E259" s="17"/>
      <c r="F259" s="38"/>
      <c r="G259" s="16"/>
      <c r="J259" s="17"/>
      <c r="K259" s="43"/>
      <c r="L259" s="16"/>
      <c r="O259" s="17"/>
      <c r="Q259" s="16"/>
      <c r="T259" s="17"/>
      <c r="U259" s="38"/>
      <c r="V259" s="80"/>
      <c r="W259" s="17"/>
      <c r="X259" s="83"/>
    </row>
    <row r="260" spans="1:24" ht="12.75">
      <c r="A260" s="5"/>
      <c r="B260" s="16"/>
      <c r="E260" s="17"/>
      <c r="F260" s="38"/>
      <c r="G260" s="16"/>
      <c r="J260" s="17"/>
      <c r="K260" s="43"/>
      <c r="L260" s="16"/>
      <c r="O260" s="17"/>
      <c r="Q260" s="16"/>
      <c r="T260" s="17"/>
      <c r="U260" s="38"/>
      <c r="V260" s="80"/>
      <c r="W260" s="17"/>
      <c r="X260" s="83"/>
    </row>
    <row r="261" spans="1:24" ht="12.75">
      <c r="A261" s="5"/>
      <c r="B261" s="16"/>
      <c r="E261" s="17"/>
      <c r="F261" s="38"/>
      <c r="G261" s="16"/>
      <c r="J261" s="17"/>
      <c r="K261" s="43"/>
      <c r="L261" s="16"/>
      <c r="O261" s="17"/>
      <c r="Q261" s="16"/>
      <c r="T261" s="17"/>
      <c r="U261" s="38"/>
      <c r="V261" s="80"/>
      <c r="W261" s="17"/>
      <c r="X261" s="83"/>
    </row>
    <row r="262" spans="1:24" ht="12.75">
      <c r="A262" s="5"/>
      <c r="B262" s="16"/>
      <c r="E262" s="17"/>
      <c r="F262" s="38"/>
      <c r="G262" s="16"/>
      <c r="J262" s="17"/>
      <c r="K262" s="43"/>
      <c r="L262" s="16"/>
      <c r="O262" s="17"/>
      <c r="Q262" s="16"/>
      <c r="T262" s="17"/>
      <c r="U262" s="38"/>
      <c r="V262" s="80"/>
      <c r="W262" s="17"/>
      <c r="X262" s="83"/>
    </row>
    <row r="263" spans="1:24" ht="12.75">
      <c r="A263" s="5"/>
      <c r="B263" s="16"/>
      <c r="E263" s="17"/>
      <c r="F263" s="38"/>
      <c r="G263" s="16"/>
      <c r="J263" s="17"/>
      <c r="K263" s="43"/>
      <c r="L263" s="16"/>
      <c r="O263" s="17"/>
      <c r="Q263" s="16"/>
      <c r="T263" s="17"/>
      <c r="U263" s="38"/>
      <c r="V263" s="80"/>
      <c r="W263" s="17"/>
      <c r="X263" s="83"/>
    </row>
    <row r="264" spans="1:24" ht="12.75">
      <c r="A264" s="5"/>
      <c r="B264" s="16"/>
      <c r="E264" s="17"/>
      <c r="F264" s="38"/>
      <c r="G264" s="16"/>
      <c r="J264" s="17"/>
      <c r="K264" s="43"/>
      <c r="L264" s="16"/>
      <c r="O264" s="17"/>
      <c r="Q264" s="16"/>
      <c r="T264" s="17"/>
      <c r="U264" s="38"/>
      <c r="V264" s="80"/>
      <c r="W264" s="17"/>
      <c r="X264" s="83"/>
    </row>
    <row r="265" spans="1:24" ht="12.75">
      <c r="A265" s="5"/>
      <c r="B265" s="16"/>
      <c r="E265" s="17"/>
      <c r="F265" s="38"/>
      <c r="G265" s="16"/>
      <c r="J265" s="17"/>
      <c r="K265" s="43"/>
      <c r="L265" s="16"/>
      <c r="O265" s="17"/>
      <c r="Q265" s="16"/>
      <c r="T265" s="17"/>
      <c r="U265" s="38"/>
      <c r="V265" s="80"/>
      <c r="W265" s="17"/>
      <c r="X265" s="83"/>
    </row>
    <row r="266" spans="1:24" ht="12.75">
      <c r="A266" s="5"/>
      <c r="B266" s="16"/>
      <c r="E266" s="17"/>
      <c r="F266" s="38"/>
      <c r="G266" s="16"/>
      <c r="J266" s="17"/>
      <c r="K266" s="43"/>
      <c r="L266" s="16"/>
      <c r="O266" s="17"/>
      <c r="Q266" s="16"/>
      <c r="T266" s="17"/>
      <c r="U266" s="38"/>
      <c r="V266" s="80"/>
      <c r="W266" s="17"/>
      <c r="X266" s="83"/>
    </row>
    <row r="267" spans="1:24" ht="12.75">
      <c r="A267" s="5"/>
      <c r="B267" s="16"/>
      <c r="E267" s="17"/>
      <c r="F267" s="38"/>
      <c r="G267" s="16"/>
      <c r="J267" s="17"/>
      <c r="K267" s="43"/>
      <c r="L267" s="16"/>
      <c r="O267" s="17"/>
      <c r="Q267" s="16"/>
      <c r="T267" s="17"/>
      <c r="U267" s="38"/>
      <c r="V267" s="80"/>
      <c r="W267" s="17"/>
      <c r="X267" s="83"/>
    </row>
    <row r="268" spans="1:24" ht="12.75">
      <c r="A268" s="5"/>
      <c r="B268" s="16"/>
      <c r="E268" s="17"/>
      <c r="F268" s="38"/>
      <c r="G268" s="16"/>
      <c r="J268" s="17"/>
      <c r="K268" s="43"/>
      <c r="L268" s="16"/>
      <c r="O268" s="17"/>
      <c r="Q268" s="16"/>
      <c r="T268" s="17"/>
      <c r="U268" s="38"/>
      <c r="V268" s="80"/>
      <c r="W268" s="17"/>
      <c r="X268" s="83"/>
    </row>
    <row r="269" spans="1:24" ht="12.75">
      <c r="A269" s="5"/>
      <c r="B269" s="16"/>
      <c r="E269" s="17"/>
      <c r="F269" s="38"/>
      <c r="G269" s="16"/>
      <c r="J269" s="17"/>
      <c r="K269" s="43"/>
      <c r="L269" s="16"/>
      <c r="O269" s="17"/>
      <c r="Q269" s="16"/>
      <c r="T269" s="17"/>
      <c r="U269" s="38"/>
      <c r="V269" s="80"/>
      <c r="W269" s="17"/>
      <c r="X269" s="83"/>
    </row>
    <row r="270" spans="1:24" ht="12.75">
      <c r="A270" s="5"/>
      <c r="B270" s="16"/>
      <c r="E270" s="17"/>
      <c r="F270" s="38"/>
      <c r="G270" s="16"/>
      <c r="J270" s="17"/>
      <c r="K270" s="43"/>
      <c r="L270" s="16"/>
      <c r="O270" s="17"/>
      <c r="Q270" s="16"/>
      <c r="T270" s="17"/>
      <c r="U270" s="38"/>
      <c r="V270" s="80"/>
      <c r="W270" s="17"/>
      <c r="X270" s="83"/>
    </row>
    <row r="271" spans="1:24" ht="12.75">
      <c r="A271" s="5"/>
      <c r="B271" s="16"/>
      <c r="E271" s="17"/>
      <c r="F271" s="38"/>
      <c r="G271" s="16"/>
      <c r="J271" s="17"/>
      <c r="K271" s="43"/>
      <c r="L271" s="16"/>
      <c r="O271" s="17"/>
      <c r="Q271" s="16"/>
      <c r="T271" s="17"/>
      <c r="U271" s="38"/>
      <c r="V271" s="80"/>
      <c r="W271" s="17"/>
      <c r="X271" s="83"/>
    </row>
    <row r="272" spans="1:24" ht="12.75">
      <c r="A272" s="5"/>
      <c r="B272" s="16"/>
      <c r="E272" s="17"/>
      <c r="F272" s="38"/>
      <c r="G272" s="16"/>
      <c r="J272" s="17"/>
      <c r="K272" s="43"/>
      <c r="L272" s="16"/>
      <c r="O272" s="17"/>
      <c r="Q272" s="16"/>
      <c r="T272" s="17"/>
      <c r="U272" s="38"/>
      <c r="V272" s="80"/>
      <c r="W272" s="17"/>
      <c r="X272" s="83"/>
    </row>
    <row r="273" spans="1:24" ht="12.75">
      <c r="A273" s="5"/>
      <c r="B273" s="16"/>
      <c r="E273" s="17"/>
      <c r="F273" s="38"/>
      <c r="G273" s="16"/>
      <c r="J273" s="17"/>
      <c r="K273" s="43"/>
      <c r="L273" s="16"/>
      <c r="O273" s="17"/>
      <c r="Q273" s="16"/>
      <c r="T273" s="17"/>
      <c r="U273" s="38"/>
      <c r="V273" s="80"/>
      <c r="W273" s="17"/>
      <c r="X273" s="83"/>
    </row>
    <row r="274" spans="1:24" ht="12.75">
      <c r="A274" s="5"/>
      <c r="B274" s="16"/>
      <c r="E274" s="17"/>
      <c r="F274" s="38"/>
      <c r="G274" s="16"/>
      <c r="J274" s="17"/>
      <c r="K274" s="43"/>
      <c r="L274" s="16"/>
      <c r="O274" s="17"/>
      <c r="Q274" s="16"/>
      <c r="T274" s="17"/>
      <c r="U274" s="38"/>
      <c r="V274" s="80"/>
      <c r="W274" s="17"/>
      <c r="X274" s="83"/>
    </row>
    <row r="275" spans="1:24" ht="12.75">
      <c r="A275" s="5"/>
      <c r="B275" s="16"/>
      <c r="E275" s="17"/>
      <c r="F275" s="38"/>
      <c r="G275" s="16"/>
      <c r="J275" s="17"/>
      <c r="K275" s="43"/>
      <c r="L275" s="16"/>
      <c r="O275" s="17"/>
      <c r="Q275" s="16"/>
      <c r="T275" s="17"/>
      <c r="U275" s="38"/>
      <c r="V275" s="80"/>
      <c r="W275" s="17"/>
      <c r="X275" s="83"/>
    </row>
    <row r="276" spans="1:24" ht="12.75">
      <c r="A276" s="5"/>
      <c r="B276" s="16"/>
      <c r="E276" s="17"/>
      <c r="F276" s="38"/>
      <c r="G276" s="16"/>
      <c r="J276" s="17"/>
      <c r="K276" s="43"/>
      <c r="L276" s="16"/>
      <c r="O276" s="17"/>
      <c r="Q276" s="16"/>
      <c r="T276" s="17"/>
      <c r="U276" s="38"/>
      <c r="V276" s="80"/>
      <c r="W276" s="17"/>
      <c r="X276" s="83"/>
    </row>
    <row r="277" spans="1:24" ht="12.75">
      <c r="A277" s="5"/>
      <c r="B277" s="16"/>
      <c r="E277" s="17"/>
      <c r="F277" s="38"/>
      <c r="G277" s="16"/>
      <c r="J277" s="17"/>
      <c r="K277" s="43"/>
      <c r="L277" s="16"/>
      <c r="O277" s="17"/>
      <c r="Q277" s="16"/>
      <c r="T277" s="17"/>
      <c r="U277" s="38"/>
      <c r="V277" s="80"/>
      <c r="W277" s="17"/>
      <c r="X277" s="83"/>
    </row>
    <row r="278" spans="1:24" ht="12.75">
      <c r="A278" s="5"/>
      <c r="B278" s="16"/>
      <c r="E278" s="17"/>
      <c r="F278" s="38"/>
      <c r="G278" s="16"/>
      <c r="J278" s="17"/>
      <c r="K278" s="43"/>
      <c r="L278" s="16"/>
      <c r="O278" s="17"/>
      <c r="Q278" s="16"/>
      <c r="T278" s="17"/>
      <c r="U278" s="38"/>
      <c r="V278" s="80"/>
      <c r="W278" s="17"/>
      <c r="X278" s="83"/>
    </row>
    <row r="279" spans="1:24" ht="12.75">
      <c r="A279" s="5"/>
      <c r="B279" s="16"/>
      <c r="E279" s="17"/>
      <c r="F279" s="38"/>
      <c r="G279" s="16"/>
      <c r="J279" s="17"/>
      <c r="K279" s="43"/>
      <c r="L279" s="16"/>
      <c r="O279" s="17"/>
      <c r="Q279" s="16"/>
      <c r="T279" s="17"/>
      <c r="U279" s="38"/>
      <c r="V279" s="80"/>
      <c r="W279" s="17"/>
      <c r="X279" s="83"/>
    </row>
    <row r="280" spans="1:24" ht="12.75">
      <c r="A280" s="5"/>
      <c r="B280" s="16"/>
      <c r="E280" s="17"/>
      <c r="F280" s="38"/>
      <c r="G280" s="16"/>
      <c r="J280" s="17"/>
      <c r="K280" s="43"/>
      <c r="L280" s="16"/>
      <c r="O280" s="17"/>
      <c r="Q280" s="16"/>
      <c r="T280" s="17"/>
      <c r="U280" s="38"/>
      <c r="V280" s="80"/>
      <c r="W280" s="17"/>
      <c r="X280" s="83"/>
    </row>
    <row r="281" spans="1:24" ht="12.75">
      <c r="A281" s="5"/>
      <c r="B281" s="16"/>
      <c r="E281" s="17"/>
      <c r="F281" s="38"/>
      <c r="G281" s="16"/>
      <c r="J281" s="17"/>
      <c r="K281" s="43"/>
      <c r="L281" s="16"/>
      <c r="O281" s="17"/>
      <c r="Q281" s="16"/>
      <c r="T281" s="17"/>
      <c r="U281" s="38"/>
      <c r="V281" s="80"/>
      <c r="W281" s="17"/>
      <c r="X281" s="83"/>
    </row>
    <row r="282" spans="1:24" ht="12.75">
      <c r="A282" s="5"/>
      <c r="B282" s="16"/>
      <c r="E282" s="17"/>
      <c r="F282" s="38"/>
      <c r="G282" s="16"/>
      <c r="J282" s="17"/>
      <c r="K282" s="43"/>
      <c r="L282" s="16"/>
      <c r="O282" s="17"/>
      <c r="Q282" s="16"/>
      <c r="T282" s="17"/>
      <c r="U282" s="38"/>
      <c r="V282" s="80"/>
      <c r="W282" s="17"/>
      <c r="X282" s="83"/>
    </row>
    <row r="283" spans="1:24" ht="12.75">
      <c r="A283" s="5"/>
      <c r="B283" s="16"/>
      <c r="E283" s="17"/>
      <c r="F283" s="38"/>
      <c r="G283" s="16"/>
      <c r="J283" s="17"/>
      <c r="K283" s="43"/>
      <c r="L283" s="16"/>
      <c r="O283" s="17"/>
      <c r="Q283" s="16"/>
      <c r="T283" s="17"/>
      <c r="U283" s="38"/>
      <c r="V283" s="80"/>
      <c r="W283" s="17"/>
      <c r="X283" s="83"/>
    </row>
    <row r="284" spans="1:24" ht="12.75">
      <c r="A284" s="5"/>
      <c r="B284" s="16"/>
      <c r="E284" s="17"/>
      <c r="F284" s="38"/>
      <c r="G284" s="16"/>
      <c r="J284" s="17"/>
      <c r="K284" s="43"/>
      <c r="L284" s="16"/>
      <c r="O284" s="17"/>
      <c r="Q284" s="16"/>
      <c r="T284" s="17"/>
      <c r="U284" s="38"/>
      <c r="V284" s="80"/>
      <c r="W284" s="17"/>
      <c r="X284" s="83"/>
    </row>
    <row r="285" spans="1:24" ht="12.75">
      <c r="A285" s="5"/>
      <c r="B285" s="16"/>
      <c r="E285" s="17"/>
      <c r="F285" s="38"/>
      <c r="G285" s="16"/>
      <c r="J285" s="17"/>
      <c r="K285" s="43"/>
      <c r="L285" s="16"/>
      <c r="O285" s="17"/>
      <c r="Q285" s="16"/>
      <c r="T285" s="17"/>
      <c r="U285" s="38"/>
      <c r="V285" s="80"/>
      <c r="W285" s="17"/>
      <c r="X285" s="83"/>
    </row>
    <row r="286" spans="1:24" ht="12.75">
      <c r="A286" s="5"/>
      <c r="B286" s="16"/>
      <c r="E286" s="17"/>
      <c r="F286" s="38"/>
      <c r="G286" s="16"/>
      <c r="J286" s="17"/>
      <c r="K286" s="43"/>
      <c r="L286" s="16"/>
      <c r="O286" s="17"/>
      <c r="Q286" s="16"/>
      <c r="T286" s="17"/>
      <c r="U286" s="38"/>
      <c r="V286" s="80"/>
      <c r="W286" s="17"/>
      <c r="X286" s="83"/>
    </row>
    <row r="287" spans="1:24" ht="12.75">
      <c r="A287" s="5"/>
      <c r="B287" s="16"/>
      <c r="E287" s="17"/>
      <c r="F287" s="38"/>
      <c r="G287" s="16"/>
      <c r="J287" s="17"/>
      <c r="K287" s="43"/>
      <c r="L287" s="16"/>
      <c r="O287" s="17"/>
      <c r="Q287" s="16"/>
      <c r="T287" s="17"/>
      <c r="U287" s="38"/>
      <c r="V287" s="80"/>
      <c r="W287" s="17"/>
      <c r="X287" s="83"/>
    </row>
    <row r="288" spans="1:24" ht="12.75">
      <c r="A288" s="5"/>
      <c r="B288" s="16"/>
      <c r="E288" s="17"/>
      <c r="F288" s="38"/>
      <c r="G288" s="16"/>
      <c r="J288" s="17"/>
      <c r="K288" s="43"/>
      <c r="L288" s="16"/>
      <c r="O288" s="17"/>
      <c r="Q288" s="16"/>
      <c r="T288" s="17"/>
      <c r="U288" s="38"/>
      <c r="V288" s="80"/>
      <c r="W288" s="17"/>
      <c r="X288" s="83"/>
    </row>
    <row r="289" spans="1:24" ht="12.75">
      <c r="A289" s="5"/>
      <c r="B289" s="16"/>
      <c r="E289" s="17"/>
      <c r="F289" s="38"/>
      <c r="G289" s="16"/>
      <c r="J289" s="17"/>
      <c r="K289" s="43"/>
      <c r="L289" s="16"/>
      <c r="O289" s="17"/>
      <c r="Q289" s="16"/>
      <c r="T289" s="17"/>
      <c r="U289" s="38"/>
      <c r="V289" s="80"/>
      <c r="W289" s="17"/>
      <c r="X289" s="83"/>
    </row>
    <row r="290" spans="1:24" ht="12.75">
      <c r="A290" s="5"/>
      <c r="B290" s="16"/>
      <c r="E290" s="17"/>
      <c r="F290" s="38"/>
      <c r="G290" s="16"/>
      <c r="J290" s="17"/>
      <c r="K290" s="43"/>
      <c r="L290" s="16"/>
      <c r="O290" s="17"/>
      <c r="Q290" s="16"/>
      <c r="T290" s="17"/>
      <c r="U290" s="38"/>
      <c r="V290" s="80"/>
      <c r="W290" s="17"/>
      <c r="X290" s="83"/>
    </row>
    <row r="291" spans="1:24" ht="12.75">
      <c r="A291" s="5"/>
      <c r="B291" s="16"/>
      <c r="E291" s="17"/>
      <c r="F291" s="38"/>
      <c r="G291" s="16"/>
      <c r="J291" s="17"/>
      <c r="K291" s="43"/>
      <c r="L291" s="16"/>
      <c r="O291" s="17"/>
      <c r="Q291" s="16"/>
      <c r="T291" s="17"/>
      <c r="U291" s="38"/>
      <c r="V291" s="80"/>
      <c r="W291" s="17"/>
      <c r="X291" s="83"/>
    </row>
    <row r="292" spans="1:24" ht="12.75">
      <c r="A292" s="5"/>
      <c r="B292" s="16"/>
      <c r="E292" s="17"/>
      <c r="F292" s="38"/>
      <c r="G292" s="16"/>
      <c r="J292" s="17"/>
      <c r="K292" s="43"/>
      <c r="L292" s="16"/>
      <c r="O292" s="17"/>
      <c r="Q292" s="16"/>
      <c r="T292" s="17"/>
      <c r="U292" s="38"/>
      <c r="V292" s="80"/>
      <c r="W292" s="17"/>
      <c r="X292" s="83"/>
    </row>
    <row r="293" spans="1:24" ht="12.75">
      <c r="A293" s="5"/>
      <c r="B293" s="16"/>
      <c r="E293" s="17"/>
      <c r="F293" s="38"/>
      <c r="G293" s="16"/>
      <c r="J293" s="17"/>
      <c r="K293" s="43"/>
      <c r="L293" s="16"/>
      <c r="O293" s="17"/>
      <c r="Q293" s="16"/>
      <c r="T293" s="17"/>
      <c r="U293" s="38"/>
      <c r="V293" s="80"/>
      <c r="W293" s="17"/>
      <c r="X293" s="83"/>
    </row>
    <row r="294" spans="1:24" ht="12.75">
      <c r="A294" s="5"/>
      <c r="B294" s="16"/>
      <c r="E294" s="17"/>
      <c r="F294" s="38"/>
      <c r="G294" s="16"/>
      <c r="J294" s="17"/>
      <c r="K294" s="43"/>
      <c r="L294" s="16"/>
      <c r="O294" s="17"/>
      <c r="Q294" s="16"/>
      <c r="T294" s="17"/>
      <c r="U294" s="38"/>
      <c r="V294" s="80"/>
      <c r="W294" s="17"/>
      <c r="X294" s="83"/>
    </row>
    <row r="295" spans="1:24" ht="12.75">
      <c r="A295" s="5"/>
      <c r="B295" s="16"/>
      <c r="E295" s="17"/>
      <c r="F295" s="38"/>
      <c r="G295" s="16"/>
      <c r="J295" s="17"/>
      <c r="K295" s="43"/>
      <c r="L295" s="16"/>
      <c r="O295" s="17"/>
      <c r="Q295" s="16"/>
      <c r="T295" s="17"/>
      <c r="U295" s="38"/>
      <c r="V295" s="80"/>
      <c r="W295" s="17"/>
      <c r="X295" s="83"/>
    </row>
    <row r="296" spans="1:24" ht="12.75">
      <c r="A296" s="5"/>
      <c r="B296" s="16"/>
      <c r="E296" s="17"/>
      <c r="F296" s="38"/>
      <c r="G296" s="16"/>
      <c r="J296" s="17"/>
      <c r="K296" s="43"/>
      <c r="L296" s="16"/>
      <c r="O296" s="17"/>
      <c r="Q296" s="16"/>
      <c r="T296" s="17"/>
      <c r="U296" s="38"/>
      <c r="V296" s="80"/>
      <c r="W296" s="17"/>
      <c r="X296" s="83"/>
    </row>
    <row r="297" spans="1:24" ht="12.75">
      <c r="A297" s="5"/>
      <c r="B297" s="16"/>
      <c r="E297" s="17"/>
      <c r="F297" s="38"/>
      <c r="G297" s="16"/>
      <c r="J297" s="17"/>
      <c r="K297" s="43"/>
      <c r="L297" s="16"/>
      <c r="O297" s="17"/>
      <c r="Q297" s="16"/>
      <c r="T297" s="17"/>
      <c r="U297" s="38"/>
      <c r="V297" s="80"/>
      <c r="W297" s="17"/>
      <c r="X297" s="83"/>
    </row>
    <row r="298" spans="1:24" ht="12.75">
      <c r="A298" s="5"/>
      <c r="B298" s="16"/>
      <c r="E298" s="17"/>
      <c r="F298" s="38"/>
      <c r="G298" s="16"/>
      <c r="J298" s="17"/>
      <c r="K298" s="43"/>
      <c r="L298" s="16"/>
      <c r="O298" s="17"/>
      <c r="Q298" s="16"/>
      <c r="T298" s="17"/>
      <c r="U298" s="38"/>
      <c r="V298" s="80"/>
      <c r="W298" s="17"/>
      <c r="X298" s="83"/>
    </row>
    <row r="299" spans="1:24" ht="12.75">
      <c r="A299" s="5"/>
      <c r="B299" s="16"/>
      <c r="E299" s="17"/>
      <c r="F299" s="38"/>
      <c r="G299" s="16"/>
      <c r="J299" s="17"/>
      <c r="K299" s="43"/>
      <c r="L299" s="16"/>
      <c r="O299" s="17"/>
      <c r="Q299" s="16"/>
      <c r="T299" s="17"/>
      <c r="U299" s="38"/>
      <c r="V299" s="80"/>
      <c r="W299" s="17"/>
      <c r="X299" s="83"/>
    </row>
    <row r="300" spans="1:24" ht="12.75">
      <c r="A300" s="5"/>
      <c r="B300" s="16"/>
      <c r="E300" s="17"/>
      <c r="F300" s="38"/>
      <c r="G300" s="16"/>
      <c r="J300" s="17"/>
      <c r="K300" s="43"/>
      <c r="L300" s="16"/>
      <c r="O300" s="17"/>
      <c r="Q300" s="16"/>
      <c r="T300" s="17"/>
      <c r="U300" s="38"/>
      <c r="V300" s="80"/>
      <c r="W300" s="17"/>
      <c r="X300" s="83"/>
    </row>
    <row r="301" spans="1:24" ht="12.75">
      <c r="A301" s="5"/>
      <c r="B301" s="16"/>
      <c r="E301" s="17"/>
      <c r="F301" s="38"/>
      <c r="G301" s="16"/>
      <c r="J301" s="17"/>
      <c r="K301" s="43"/>
      <c r="L301" s="16"/>
      <c r="O301" s="17"/>
      <c r="Q301" s="16"/>
      <c r="T301" s="17"/>
      <c r="U301" s="38"/>
      <c r="V301" s="80"/>
      <c r="W301" s="17"/>
      <c r="X301" s="83"/>
    </row>
    <row r="302" spans="1:24" ht="12.75">
      <c r="A302" s="5"/>
      <c r="B302" s="16"/>
      <c r="E302" s="17"/>
      <c r="F302" s="38"/>
      <c r="G302" s="16"/>
      <c r="J302" s="17"/>
      <c r="K302" s="43"/>
      <c r="L302" s="16"/>
      <c r="O302" s="17"/>
      <c r="Q302" s="16"/>
      <c r="T302" s="17"/>
      <c r="U302" s="38"/>
      <c r="V302" s="80"/>
      <c r="W302" s="17"/>
      <c r="X302" s="83"/>
    </row>
    <row r="303" spans="1:24" ht="12.75">
      <c r="A303" s="5"/>
      <c r="B303" s="16"/>
      <c r="E303" s="17"/>
      <c r="F303" s="38"/>
      <c r="G303" s="16"/>
      <c r="J303" s="17"/>
      <c r="K303" s="43"/>
      <c r="L303" s="16"/>
      <c r="O303" s="17"/>
      <c r="Q303" s="16"/>
      <c r="T303" s="17"/>
      <c r="U303" s="38"/>
      <c r="V303" s="80"/>
      <c r="W303" s="17"/>
      <c r="X303" s="83"/>
    </row>
    <row r="304" spans="1:24" ht="12.75">
      <c r="A304" s="5"/>
      <c r="B304" s="16"/>
      <c r="E304" s="17"/>
      <c r="F304" s="38"/>
      <c r="G304" s="16"/>
      <c r="J304" s="17"/>
      <c r="K304" s="43"/>
      <c r="L304" s="16"/>
      <c r="O304" s="17"/>
      <c r="Q304" s="16"/>
      <c r="T304" s="17"/>
      <c r="U304" s="38"/>
      <c r="V304" s="80"/>
      <c r="W304" s="17"/>
      <c r="X304" s="83"/>
    </row>
    <row r="305" spans="1:24" ht="12.75">
      <c r="A305" s="5"/>
      <c r="B305" s="16"/>
      <c r="E305" s="17"/>
      <c r="F305" s="38"/>
      <c r="G305" s="16"/>
      <c r="J305" s="17"/>
      <c r="K305" s="43"/>
      <c r="L305" s="16"/>
      <c r="O305" s="17"/>
      <c r="Q305" s="16"/>
      <c r="T305" s="17"/>
      <c r="U305" s="38"/>
      <c r="V305" s="80"/>
      <c r="W305" s="17"/>
      <c r="X305" s="83"/>
    </row>
    <row r="306" spans="1:24" ht="12.75">
      <c r="A306" s="5"/>
      <c r="B306" s="16"/>
      <c r="E306" s="17"/>
      <c r="F306" s="38"/>
      <c r="G306" s="16"/>
      <c r="J306" s="17"/>
      <c r="K306" s="43"/>
      <c r="L306" s="16"/>
      <c r="O306" s="17"/>
      <c r="Q306" s="16"/>
      <c r="T306" s="17"/>
      <c r="U306" s="38"/>
      <c r="V306" s="80"/>
      <c r="W306" s="17"/>
      <c r="X306" s="83"/>
    </row>
    <row r="307" spans="1:24" ht="12.75">
      <c r="A307" s="5"/>
      <c r="B307" s="16"/>
      <c r="E307" s="17"/>
      <c r="F307" s="38"/>
      <c r="G307" s="16"/>
      <c r="J307" s="17"/>
      <c r="K307" s="43"/>
      <c r="L307" s="16"/>
      <c r="O307" s="17"/>
      <c r="Q307" s="16"/>
      <c r="T307" s="17"/>
      <c r="U307" s="38"/>
      <c r="V307" s="80"/>
      <c r="W307" s="17"/>
      <c r="X307" s="83"/>
    </row>
    <row r="308" spans="1:24" ht="12.75">
      <c r="A308" s="5"/>
      <c r="B308" s="16"/>
      <c r="E308" s="17"/>
      <c r="F308" s="38"/>
      <c r="G308" s="16"/>
      <c r="J308" s="17"/>
      <c r="K308" s="43"/>
      <c r="L308" s="16"/>
      <c r="O308" s="17"/>
      <c r="Q308" s="16"/>
      <c r="T308" s="17"/>
      <c r="U308" s="38"/>
      <c r="V308" s="80"/>
      <c r="W308" s="17"/>
      <c r="X308" s="83"/>
    </row>
    <row r="309" spans="1:24" ht="12.75">
      <c r="A309" s="5"/>
      <c r="B309" s="16"/>
      <c r="E309" s="17"/>
      <c r="F309" s="38"/>
      <c r="G309" s="16"/>
      <c r="J309" s="17"/>
      <c r="K309" s="43"/>
      <c r="L309" s="16"/>
      <c r="O309" s="17"/>
      <c r="Q309" s="16"/>
      <c r="T309" s="17"/>
      <c r="U309" s="38"/>
      <c r="V309" s="80"/>
      <c r="W309" s="17"/>
      <c r="X309" s="83"/>
    </row>
    <row r="310" spans="1:24" ht="12.75">
      <c r="A310" s="5"/>
      <c r="B310" s="16"/>
      <c r="E310" s="17"/>
      <c r="F310" s="38"/>
      <c r="G310" s="16"/>
      <c r="J310" s="17"/>
      <c r="K310" s="43"/>
      <c r="L310" s="16"/>
      <c r="O310" s="17"/>
      <c r="Q310" s="16"/>
      <c r="T310" s="17"/>
      <c r="U310" s="38"/>
      <c r="V310" s="80"/>
      <c r="W310" s="17"/>
      <c r="X310" s="83"/>
    </row>
    <row r="311" spans="1:24" ht="12.75">
      <c r="A311" s="5"/>
      <c r="B311" s="16"/>
      <c r="E311" s="17"/>
      <c r="F311" s="38"/>
      <c r="G311" s="16"/>
      <c r="J311" s="17"/>
      <c r="K311" s="43"/>
      <c r="L311" s="16"/>
      <c r="O311" s="17"/>
      <c r="Q311" s="16"/>
      <c r="T311" s="17"/>
      <c r="U311" s="38"/>
      <c r="V311" s="80"/>
      <c r="W311" s="17"/>
      <c r="X311" s="83"/>
    </row>
    <row r="312" spans="1:24" ht="12.75">
      <c r="A312" s="5"/>
      <c r="B312" s="16"/>
      <c r="E312" s="17"/>
      <c r="F312" s="38"/>
      <c r="G312" s="16"/>
      <c r="J312" s="17"/>
      <c r="K312" s="43"/>
      <c r="L312" s="16"/>
      <c r="O312" s="17"/>
      <c r="Q312" s="16"/>
      <c r="T312" s="17"/>
      <c r="U312" s="38"/>
      <c r="V312" s="80"/>
      <c r="W312" s="17"/>
      <c r="X312" s="84"/>
    </row>
    <row r="313" spans="1:24" ht="12.75">
      <c r="A313" s="5"/>
      <c r="B313" s="16"/>
      <c r="E313" s="17"/>
      <c r="F313" s="38"/>
      <c r="G313" s="16"/>
      <c r="J313" s="17"/>
      <c r="K313" s="43"/>
      <c r="L313" s="16"/>
      <c r="O313" s="17"/>
      <c r="Q313" s="16"/>
      <c r="T313" s="17"/>
      <c r="U313" s="38"/>
      <c r="V313" s="80"/>
      <c r="W313" s="17"/>
      <c r="X313" s="84"/>
    </row>
    <row r="314" spans="1:24" ht="12.75">
      <c r="A314" s="5"/>
      <c r="B314" s="16"/>
      <c r="E314" s="17"/>
      <c r="F314" s="38"/>
      <c r="G314" s="16"/>
      <c r="J314" s="17"/>
      <c r="K314" s="43"/>
      <c r="L314" s="16"/>
      <c r="O314" s="17"/>
      <c r="Q314" s="16"/>
      <c r="T314" s="17"/>
      <c r="U314" s="38"/>
      <c r="V314" s="80"/>
      <c r="W314" s="17"/>
      <c r="X314" s="84"/>
    </row>
    <row r="315" spans="1:24" ht="12.75">
      <c r="A315" s="5"/>
      <c r="B315" s="16"/>
      <c r="E315" s="17"/>
      <c r="F315" s="38"/>
      <c r="G315" s="16"/>
      <c r="J315" s="17"/>
      <c r="K315" s="43"/>
      <c r="L315" s="16"/>
      <c r="O315" s="17"/>
      <c r="Q315" s="16"/>
      <c r="T315" s="17"/>
      <c r="U315" s="38"/>
      <c r="V315" s="80"/>
      <c r="W315" s="17"/>
      <c r="X315" s="84"/>
    </row>
    <row r="316" spans="1:24" ht="12.75">
      <c r="A316" s="5"/>
      <c r="B316" s="16"/>
      <c r="E316" s="17"/>
      <c r="F316" s="38"/>
      <c r="G316" s="16"/>
      <c r="J316" s="17"/>
      <c r="K316" s="43"/>
      <c r="L316" s="16"/>
      <c r="O316" s="17"/>
      <c r="Q316" s="16"/>
      <c r="T316" s="17"/>
      <c r="U316" s="38"/>
      <c r="V316" s="80"/>
      <c r="W316" s="17"/>
      <c r="X316" s="84"/>
    </row>
    <row r="317" spans="1:24" ht="12.75">
      <c r="A317" s="5"/>
      <c r="B317" s="16"/>
      <c r="E317" s="17"/>
      <c r="F317" s="38"/>
      <c r="G317" s="16"/>
      <c r="J317" s="17"/>
      <c r="K317" s="43"/>
      <c r="L317" s="16"/>
      <c r="O317" s="17"/>
      <c r="Q317" s="16"/>
      <c r="T317" s="17"/>
      <c r="U317" s="38"/>
      <c r="V317" s="80"/>
      <c r="W317" s="17"/>
      <c r="X317" s="84"/>
    </row>
    <row r="318" spans="1:24" ht="12.75">
      <c r="A318" s="5"/>
      <c r="B318" s="16"/>
      <c r="E318" s="17"/>
      <c r="F318" s="38"/>
      <c r="G318" s="16"/>
      <c r="J318" s="17"/>
      <c r="K318" s="43"/>
      <c r="L318" s="16"/>
      <c r="O318" s="17"/>
      <c r="Q318" s="16"/>
      <c r="T318" s="17"/>
      <c r="U318" s="38"/>
      <c r="V318" s="80"/>
      <c r="W318" s="17"/>
      <c r="X318" s="84"/>
    </row>
    <row r="319" spans="1:24" ht="12.75">
      <c r="A319" s="5"/>
      <c r="B319" s="16"/>
      <c r="E319" s="17"/>
      <c r="F319" s="38"/>
      <c r="G319" s="16"/>
      <c r="J319" s="17"/>
      <c r="K319" s="43"/>
      <c r="L319" s="16"/>
      <c r="O319" s="17"/>
      <c r="Q319" s="16"/>
      <c r="T319" s="17"/>
      <c r="U319" s="38"/>
      <c r="V319" s="80"/>
      <c r="W319" s="17"/>
      <c r="X319" s="84"/>
    </row>
    <row r="320" spans="1:24" ht="12.75">
      <c r="A320" s="5"/>
      <c r="B320" s="16"/>
      <c r="E320" s="17"/>
      <c r="F320" s="38"/>
      <c r="G320" s="16"/>
      <c r="J320" s="17"/>
      <c r="K320" s="43"/>
      <c r="L320" s="16"/>
      <c r="O320" s="17"/>
      <c r="Q320" s="16"/>
      <c r="T320" s="17"/>
      <c r="U320" s="38"/>
      <c r="V320" s="80"/>
      <c r="W320" s="17"/>
      <c r="X320" s="84"/>
    </row>
    <row r="321" spans="1:24" ht="12.75">
      <c r="A321" s="5"/>
      <c r="B321" s="16"/>
      <c r="E321" s="17"/>
      <c r="F321" s="38"/>
      <c r="G321" s="16"/>
      <c r="J321" s="17"/>
      <c r="K321" s="43"/>
      <c r="L321" s="16"/>
      <c r="O321" s="17"/>
      <c r="Q321" s="16"/>
      <c r="T321" s="17"/>
      <c r="U321" s="38"/>
      <c r="V321" s="80"/>
      <c r="W321" s="17"/>
      <c r="X321" s="84"/>
    </row>
    <row r="322" spans="1:24" ht="12.75">
      <c r="A322" s="5"/>
      <c r="B322" s="16"/>
      <c r="E322" s="17"/>
      <c r="F322" s="38"/>
      <c r="G322" s="16"/>
      <c r="J322" s="17"/>
      <c r="K322" s="43"/>
      <c r="L322" s="16"/>
      <c r="O322" s="17"/>
      <c r="Q322" s="16"/>
      <c r="T322" s="17"/>
      <c r="U322" s="38"/>
      <c r="V322" s="80"/>
      <c r="W322" s="17"/>
      <c r="X322" s="84"/>
    </row>
    <row r="323" spans="1:24" ht="12.75">
      <c r="A323" s="5"/>
      <c r="B323" s="16"/>
      <c r="E323" s="17"/>
      <c r="F323" s="38"/>
      <c r="G323" s="16"/>
      <c r="J323" s="17"/>
      <c r="K323" s="43"/>
      <c r="L323" s="16"/>
      <c r="O323" s="17"/>
      <c r="Q323" s="16"/>
      <c r="T323" s="17"/>
      <c r="U323" s="38"/>
      <c r="V323" s="80"/>
      <c r="W323" s="17"/>
      <c r="X323" s="84"/>
    </row>
    <row r="324" spans="1:24" ht="12.75">
      <c r="A324" s="5"/>
      <c r="B324" s="16"/>
      <c r="E324" s="17"/>
      <c r="F324" s="38"/>
      <c r="G324" s="16"/>
      <c r="J324" s="17"/>
      <c r="K324" s="43"/>
      <c r="L324" s="16"/>
      <c r="O324" s="17"/>
      <c r="Q324" s="16"/>
      <c r="T324" s="17"/>
      <c r="U324" s="38"/>
      <c r="V324" s="80"/>
      <c r="W324" s="17"/>
      <c r="X324" s="84"/>
    </row>
    <row r="325" spans="1:24" ht="12.75">
      <c r="A325" s="5"/>
      <c r="B325" s="16"/>
      <c r="E325" s="17"/>
      <c r="F325" s="38"/>
      <c r="G325" s="16"/>
      <c r="J325" s="17"/>
      <c r="K325" s="43"/>
      <c r="L325" s="16"/>
      <c r="O325" s="17"/>
      <c r="Q325" s="16"/>
      <c r="T325" s="17"/>
      <c r="U325" s="38"/>
      <c r="V325" s="80"/>
      <c r="W325" s="17"/>
      <c r="X325" s="84"/>
    </row>
    <row r="326" spans="1:24" ht="12.75">
      <c r="A326" s="5"/>
      <c r="B326" s="16"/>
      <c r="E326" s="17"/>
      <c r="F326" s="38"/>
      <c r="G326" s="16"/>
      <c r="J326" s="17"/>
      <c r="K326" s="43"/>
      <c r="L326" s="16"/>
      <c r="O326" s="17"/>
      <c r="Q326" s="16"/>
      <c r="T326" s="17"/>
      <c r="U326" s="38"/>
      <c r="V326" s="80"/>
      <c r="W326" s="17"/>
      <c r="X326" s="84"/>
    </row>
    <row r="327" spans="1:24" ht="12.75">
      <c r="A327" s="5"/>
      <c r="B327" s="16"/>
      <c r="E327" s="17"/>
      <c r="F327" s="38"/>
      <c r="G327" s="16"/>
      <c r="J327" s="17"/>
      <c r="K327" s="43"/>
      <c r="L327" s="16"/>
      <c r="O327" s="17"/>
      <c r="Q327" s="16"/>
      <c r="T327" s="17"/>
      <c r="U327" s="38"/>
      <c r="V327" s="80"/>
      <c r="W327" s="17"/>
      <c r="X327" s="84"/>
    </row>
    <row r="328" spans="1:24" ht="12.75">
      <c r="A328" s="5"/>
      <c r="B328" s="16"/>
      <c r="E328" s="17"/>
      <c r="F328" s="38"/>
      <c r="G328" s="16"/>
      <c r="J328" s="17"/>
      <c r="K328" s="43"/>
      <c r="L328" s="16"/>
      <c r="O328" s="17"/>
      <c r="Q328" s="16"/>
      <c r="T328" s="17"/>
      <c r="U328" s="38"/>
      <c r="V328" s="80"/>
      <c r="W328" s="17"/>
      <c r="X328" s="84"/>
    </row>
    <row r="329" spans="1:24" ht="12.75">
      <c r="A329" s="5"/>
      <c r="B329" s="16"/>
      <c r="E329" s="17"/>
      <c r="F329" s="38"/>
      <c r="G329" s="16"/>
      <c r="J329" s="17"/>
      <c r="K329" s="43"/>
      <c r="L329" s="16"/>
      <c r="O329" s="17"/>
      <c r="Q329" s="16"/>
      <c r="T329" s="17"/>
      <c r="U329" s="38"/>
      <c r="V329" s="80"/>
      <c r="W329" s="17"/>
      <c r="X329" s="84"/>
    </row>
    <row r="330" spans="1:24" ht="12.75">
      <c r="A330" s="5"/>
      <c r="B330" s="16"/>
      <c r="E330" s="17"/>
      <c r="F330" s="38"/>
      <c r="G330" s="16"/>
      <c r="J330" s="17"/>
      <c r="K330" s="43"/>
      <c r="L330" s="16"/>
      <c r="O330" s="17"/>
      <c r="Q330" s="16"/>
      <c r="T330" s="17"/>
      <c r="U330" s="38"/>
      <c r="V330" s="80"/>
      <c r="W330" s="17"/>
      <c r="X330" s="84"/>
    </row>
    <row r="331" spans="1:24" ht="12.75">
      <c r="A331" s="5"/>
      <c r="B331" s="16"/>
      <c r="E331" s="17"/>
      <c r="F331" s="38"/>
      <c r="G331" s="16"/>
      <c r="J331" s="17"/>
      <c r="K331" s="43"/>
      <c r="L331" s="16"/>
      <c r="O331" s="17"/>
      <c r="Q331" s="16"/>
      <c r="T331" s="17"/>
      <c r="U331" s="38"/>
      <c r="V331" s="80"/>
      <c r="W331" s="17"/>
      <c r="X331" s="84"/>
    </row>
    <row r="332" spans="1:24" ht="12.75">
      <c r="A332" s="5"/>
      <c r="B332" s="16"/>
      <c r="E332" s="17"/>
      <c r="F332" s="38"/>
      <c r="G332" s="16"/>
      <c r="J332" s="17"/>
      <c r="K332" s="43"/>
      <c r="L332" s="16"/>
      <c r="O332" s="17"/>
      <c r="Q332" s="16"/>
      <c r="T332" s="17"/>
      <c r="U332" s="38"/>
      <c r="V332" s="80"/>
      <c r="W332" s="17"/>
      <c r="X332" s="84"/>
    </row>
    <row r="333" spans="1:24" ht="12.75">
      <c r="A333" s="5"/>
      <c r="B333" s="16"/>
      <c r="E333" s="17"/>
      <c r="F333" s="38"/>
      <c r="G333" s="16"/>
      <c r="J333" s="17"/>
      <c r="K333" s="43"/>
      <c r="L333" s="16"/>
      <c r="O333" s="17"/>
      <c r="Q333" s="16"/>
      <c r="T333" s="17"/>
      <c r="U333" s="38"/>
      <c r="V333" s="80"/>
      <c r="W333" s="17"/>
      <c r="X333" s="84"/>
    </row>
    <row r="334" spans="1:24" ht="12.75">
      <c r="A334" s="5"/>
      <c r="B334" s="16"/>
      <c r="E334" s="17"/>
      <c r="F334" s="38"/>
      <c r="G334" s="16"/>
      <c r="J334" s="17"/>
      <c r="K334" s="43"/>
      <c r="L334" s="16"/>
      <c r="O334" s="17"/>
      <c r="Q334" s="16"/>
      <c r="T334" s="17"/>
      <c r="U334" s="38"/>
      <c r="V334" s="80"/>
      <c r="W334" s="17"/>
      <c r="X334" s="84"/>
    </row>
    <row r="335" spans="1:24" ht="12.75">
      <c r="A335" s="5"/>
      <c r="B335" s="16"/>
      <c r="E335" s="17"/>
      <c r="F335" s="38"/>
      <c r="G335" s="16"/>
      <c r="J335" s="17"/>
      <c r="K335" s="43"/>
      <c r="L335" s="16"/>
      <c r="O335" s="17"/>
      <c r="Q335" s="16"/>
      <c r="T335" s="17"/>
      <c r="U335" s="38"/>
      <c r="V335" s="80"/>
      <c r="W335" s="17"/>
      <c r="X335" s="84"/>
    </row>
    <row r="336" spans="1:24" ht="12.75">
      <c r="A336" s="5"/>
      <c r="B336" s="16"/>
      <c r="E336" s="17"/>
      <c r="F336" s="38"/>
      <c r="G336" s="16"/>
      <c r="J336" s="17"/>
      <c r="K336" s="43"/>
      <c r="L336" s="16"/>
      <c r="O336" s="17"/>
      <c r="Q336" s="16"/>
      <c r="T336" s="17"/>
      <c r="U336" s="38"/>
      <c r="V336" s="80"/>
      <c r="W336" s="17"/>
      <c r="X336" s="84"/>
    </row>
    <row r="337" spans="1:24" ht="12.75">
      <c r="A337" s="5"/>
      <c r="B337" s="16"/>
      <c r="E337" s="17"/>
      <c r="F337" s="38"/>
      <c r="G337" s="16"/>
      <c r="J337" s="17"/>
      <c r="K337" s="43"/>
      <c r="L337" s="16"/>
      <c r="O337" s="17"/>
      <c r="Q337" s="16"/>
      <c r="T337" s="17"/>
      <c r="U337" s="38"/>
      <c r="V337" s="80"/>
      <c r="W337" s="17"/>
      <c r="X337" s="84"/>
    </row>
    <row r="338" spans="1:24" ht="12.75">
      <c r="A338" s="5"/>
      <c r="B338" s="16"/>
      <c r="E338" s="17"/>
      <c r="F338" s="38"/>
      <c r="G338" s="16"/>
      <c r="J338" s="17"/>
      <c r="K338" s="43"/>
      <c r="L338" s="16"/>
      <c r="O338" s="17"/>
      <c r="Q338" s="16"/>
      <c r="T338" s="17"/>
      <c r="U338" s="38"/>
      <c r="V338" s="80"/>
      <c r="W338" s="17"/>
      <c r="X338" s="84"/>
    </row>
    <row r="339" spans="1:24" ht="12.75">
      <c r="A339" s="5"/>
      <c r="B339" s="16"/>
      <c r="E339" s="17"/>
      <c r="F339" s="38"/>
      <c r="G339" s="16"/>
      <c r="J339" s="17"/>
      <c r="K339" s="43"/>
      <c r="L339" s="16"/>
      <c r="O339" s="17"/>
      <c r="Q339" s="16"/>
      <c r="T339" s="17"/>
      <c r="U339" s="38"/>
      <c r="V339" s="80"/>
      <c r="W339" s="17"/>
      <c r="X339" s="84"/>
    </row>
    <row r="340" spans="1:24" ht="12.75">
      <c r="A340" s="5"/>
      <c r="B340" s="16"/>
      <c r="E340" s="17"/>
      <c r="F340" s="38"/>
      <c r="G340" s="16"/>
      <c r="J340" s="17"/>
      <c r="K340" s="43"/>
      <c r="L340" s="16"/>
      <c r="O340" s="17"/>
      <c r="Q340" s="16"/>
      <c r="T340" s="17"/>
      <c r="U340" s="38"/>
      <c r="V340" s="80"/>
      <c r="W340" s="17"/>
      <c r="X340" s="84"/>
    </row>
    <row r="341" spans="1:24" ht="12.75">
      <c r="A341" s="5"/>
      <c r="B341" s="16"/>
      <c r="E341" s="17"/>
      <c r="F341" s="38"/>
      <c r="G341" s="16"/>
      <c r="J341" s="17"/>
      <c r="K341" s="43"/>
      <c r="L341" s="16"/>
      <c r="O341" s="17"/>
      <c r="Q341" s="16"/>
      <c r="T341" s="17"/>
      <c r="U341" s="38"/>
      <c r="V341" s="80"/>
      <c r="W341" s="17"/>
      <c r="X341" s="84"/>
    </row>
    <row r="342" spans="1:24" ht="12.75">
      <c r="A342" s="5"/>
      <c r="B342" s="16"/>
      <c r="E342" s="17"/>
      <c r="F342" s="38"/>
      <c r="G342" s="16"/>
      <c r="J342" s="17"/>
      <c r="K342" s="43"/>
      <c r="L342" s="16"/>
      <c r="O342" s="17"/>
      <c r="Q342" s="16"/>
      <c r="T342" s="17"/>
      <c r="U342" s="38"/>
      <c r="V342" s="80"/>
      <c r="W342" s="17"/>
      <c r="X342" s="84"/>
    </row>
    <row r="343" spans="1:24" ht="12.75">
      <c r="A343" s="5"/>
      <c r="B343" s="16"/>
      <c r="E343" s="17"/>
      <c r="F343" s="38"/>
      <c r="G343" s="16"/>
      <c r="J343" s="17"/>
      <c r="K343" s="43"/>
      <c r="L343" s="16"/>
      <c r="O343" s="17"/>
      <c r="Q343" s="16"/>
      <c r="T343" s="17"/>
      <c r="U343" s="38"/>
      <c r="V343" s="80"/>
      <c r="W343" s="17"/>
      <c r="X343" s="84"/>
    </row>
    <row r="344" spans="1:24" ht="12.75">
      <c r="A344" s="5"/>
      <c r="B344" s="16"/>
      <c r="E344" s="17"/>
      <c r="F344" s="38"/>
      <c r="G344" s="16"/>
      <c r="J344" s="17"/>
      <c r="K344" s="43"/>
      <c r="L344" s="16"/>
      <c r="O344" s="17"/>
      <c r="Q344" s="16"/>
      <c r="T344" s="17"/>
      <c r="U344" s="38"/>
      <c r="V344" s="80"/>
      <c r="W344" s="17"/>
      <c r="X344" s="84"/>
    </row>
    <row r="345" spans="1:24" ht="12.75">
      <c r="A345" s="5"/>
      <c r="B345" s="16"/>
      <c r="E345" s="17"/>
      <c r="F345" s="38"/>
      <c r="G345" s="16"/>
      <c r="J345" s="17"/>
      <c r="K345" s="43"/>
      <c r="L345" s="16"/>
      <c r="O345" s="17"/>
      <c r="Q345" s="16"/>
      <c r="T345" s="17"/>
      <c r="U345" s="38"/>
      <c r="V345" s="80"/>
      <c r="W345" s="17"/>
      <c r="X345" s="84"/>
    </row>
    <row r="346" spans="1:24" ht="12.75">
      <c r="A346" s="5"/>
      <c r="B346" s="16"/>
      <c r="E346" s="17"/>
      <c r="F346" s="38"/>
      <c r="G346" s="16"/>
      <c r="J346" s="17"/>
      <c r="K346" s="43"/>
      <c r="L346" s="16"/>
      <c r="O346" s="17"/>
      <c r="Q346" s="16"/>
      <c r="T346" s="17"/>
      <c r="U346" s="38"/>
      <c r="V346" s="80"/>
      <c r="W346" s="17"/>
      <c r="X346" s="84"/>
    </row>
    <row r="347" spans="1:24" ht="12.75">
      <c r="A347" s="5"/>
      <c r="B347" s="16"/>
      <c r="E347" s="17"/>
      <c r="F347" s="38"/>
      <c r="G347" s="16"/>
      <c r="J347" s="17"/>
      <c r="K347" s="43"/>
      <c r="L347" s="16"/>
      <c r="O347" s="17"/>
      <c r="Q347" s="16"/>
      <c r="T347" s="17"/>
      <c r="U347" s="38"/>
      <c r="V347" s="80"/>
      <c r="W347" s="17"/>
      <c r="X347" s="84"/>
    </row>
    <row r="348" spans="1:24" ht="12.75">
      <c r="A348" s="5"/>
      <c r="B348" s="16"/>
      <c r="E348" s="17"/>
      <c r="F348" s="38"/>
      <c r="G348" s="16"/>
      <c r="J348" s="17"/>
      <c r="K348" s="43"/>
      <c r="L348" s="16"/>
      <c r="O348" s="17"/>
      <c r="Q348" s="16"/>
      <c r="T348" s="17"/>
      <c r="U348" s="38"/>
      <c r="V348" s="80"/>
      <c r="W348" s="17"/>
      <c r="X348" s="84"/>
    </row>
    <row r="349" spans="1:24" ht="12.75">
      <c r="A349" s="5"/>
      <c r="B349" s="16"/>
      <c r="E349" s="17"/>
      <c r="F349" s="38"/>
      <c r="G349" s="16"/>
      <c r="J349" s="17"/>
      <c r="K349" s="43"/>
      <c r="L349" s="16"/>
      <c r="O349" s="17"/>
      <c r="Q349" s="16"/>
      <c r="T349" s="17"/>
      <c r="U349" s="38"/>
      <c r="V349" s="80"/>
      <c r="W349" s="17"/>
      <c r="X349" s="84"/>
    </row>
    <row r="350" spans="1:24" ht="12.75">
      <c r="A350" s="5"/>
      <c r="B350" s="16"/>
      <c r="E350" s="17"/>
      <c r="F350" s="38"/>
      <c r="G350" s="16"/>
      <c r="J350" s="17"/>
      <c r="K350" s="43"/>
      <c r="L350" s="16"/>
      <c r="O350" s="17"/>
      <c r="Q350" s="16"/>
      <c r="T350" s="17"/>
      <c r="U350" s="38"/>
      <c r="V350" s="80"/>
      <c r="W350" s="17"/>
      <c r="X350" s="84"/>
    </row>
    <row r="351" spans="1:24" ht="12.75">
      <c r="A351" s="5"/>
      <c r="B351" s="16"/>
      <c r="E351" s="17"/>
      <c r="F351" s="38"/>
      <c r="G351" s="16"/>
      <c r="J351" s="17"/>
      <c r="K351" s="43"/>
      <c r="L351" s="16"/>
      <c r="O351" s="17"/>
      <c r="Q351" s="16"/>
      <c r="T351" s="17"/>
      <c r="U351" s="38"/>
      <c r="V351" s="80"/>
      <c r="W351" s="17"/>
      <c r="X351" s="84"/>
    </row>
    <row r="352" spans="1:24" ht="12.75">
      <c r="A352" s="5"/>
      <c r="B352" s="16"/>
      <c r="E352" s="17"/>
      <c r="F352" s="38"/>
      <c r="G352" s="16"/>
      <c r="J352" s="17"/>
      <c r="K352" s="43"/>
      <c r="L352" s="16"/>
      <c r="O352" s="17"/>
      <c r="Q352" s="16"/>
      <c r="T352" s="17"/>
      <c r="U352" s="38"/>
      <c r="V352" s="80"/>
      <c r="W352" s="17"/>
      <c r="X352" s="84"/>
    </row>
    <row r="353" spans="1:24" ht="12.75">
      <c r="A353" s="5"/>
      <c r="B353" s="16"/>
      <c r="E353" s="17"/>
      <c r="F353" s="38"/>
      <c r="G353" s="16"/>
      <c r="J353" s="17"/>
      <c r="K353" s="43"/>
      <c r="L353" s="16"/>
      <c r="O353" s="17"/>
      <c r="Q353" s="16"/>
      <c r="T353" s="17"/>
      <c r="U353" s="38"/>
      <c r="V353" s="80"/>
      <c r="W353" s="17"/>
      <c r="X353" s="84"/>
    </row>
    <row r="354" spans="1:24" ht="12.75">
      <c r="A354" s="5"/>
      <c r="B354" s="16"/>
      <c r="E354" s="17"/>
      <c r="F354" s="38"/>
      <c r="G354" s="16"/>
      <c r="J354" s="17"/>
      <c r="K354" s="43"/>
      <c r="L354" s="16"/>
      <c r="O354" s="17"/>
      <c r="Q354" s="16"/>
      <c r="T354" s="17"/>
      <c r="U354" s="38"/>
      <c r="V354" s="80"/>
      <c r="W354" s="17"/>
      <c r="X354" s="84"/>
    </row>
    <row r="355" spans="1:24" ht="12.75">
      <c r="A355" s="5"/>
      <c r="B355" s="16"/>
      <c r="E355" s="17"/>
      <c r="F355" s="38"/>
      <c r="G355" s="16"/>
      <c r="J355" s="17"/>
      <c r="K355" s="43"/>
      <c r="L355" s="16"/>
      <c r="O355" s="17"/>
      <c r="Q355" s="16"/>
      <c r="T355" s="17"/>
      <c r="U355" s="38"/>
      <c r="V355" s="80"/>
      <c r="W355" s="17"/>
      <c r="X355" s="84"/>
    </row>
    <row r="356" spans="1:24" ht="12.75">
      <c r="A356" s="5"/>
      <c r="B356" s="16"/>
      <c r="E356" s="17"/>
      <c r="F356" s="38"/>
      <c r="G356" s="16"/>
      <c r="J356" s="17"/>
      <c r="K356" s="43"/>
      <c r="L356" s="16"/>
      <c r="O356" s="17"/>
      <c r="Q356" s="16"/>
      <c r="T356" s="17"/>
      <c r="U356" s="38"/>
      <c r="V356" s="80"/>
      <c r="W356" s="17"/>
      <c r="X356" s="84"/>
    </row>
    <row r="357" spans="1:24" ht="12.75">
      <c r="A357" s="5"/>
      <c r="B357" s="16"/>
      <c r="E357" s="17"/>
      <c r="F357" s="38"/>
      <c r="G357" s="16"/>
      <c r="J357" s="17"/>
      <c r="K357" s="43"/>
      <c r="L357" s="16"/>
      <c r="O357" s="17"/>
      <c r="Q357" s="16"/>
      <c r="T357" s="17"/>
      <c r="U357" s="38"/>
      <c r="V357" s="80"/>
      <c r="W357" s="17"/>
      <c r="X357" s="84"/>
    </row>
    <row r="358" spans="1:24" ht="12.75">
      <c r="A358" s="5"/>
      <c r="B358" s="16"/>
      <c r="E358" s="17"/>
      <c r="F358" s="38"/>
      <c r="G358" s="16"/>
      <c r="J358" s="17"/>
      <c r="K358" s="43"/>
      <c r="L358" s="16"/>
      <c r="O358" s="17"/>
      <c r="Q358" s="16"/>
      <c r="T358" s="17"/>
      <c r="U358" s="38"/>
      <c r="V358" s="80"/>
      <c r="W358" s="17"/>
      <c r="X358" s="84"/>
    </row>
    <row r="359" spans="1:24" ht="12.75">
      <c r="A359" s="5"/>
      <c r="B359" s="16"/>
      <c r="E359" s="17"/>
      <c r="F359" s="38"/>
      <c r="G359" s="16"/>
      <c r="J359" s="17"/>
      <c r="K359" s="43"/>
      <c r="L359" s="16"/>
      <c r="O359" s="17"/>
      <c r="Q359" s="16"/>
      <c r="T359" s="17"/>
      <c r="U359" s="38"/>
      <c r="V359" s="80"/>
      <c r="W359" s="17"/>
      <c r="X359" s="84"/>
    </row>
    <row r="360" spans="1:24" ht="12.75">
      <c r="A360" s="5"/>
      <c r="B360" s="16"/>
      <c r="E360" s="17"/>
      <c r="F360" s="38"/>
      <c r="G360" s="16"/>
      <c r="J360" s="17"/>
      <c r="K360" s="43"/>
      <c r="L360" s="16"/>
      <c r="O360" s="17"/>
      <c r="Q360" s="16"/>
      <c r="T360" s="17"/>
      <c r="U360" s="38"/>
      <c r="V360" s="80"/>
      <c r="W360" s="17"/>
      <c r="X360" s="84"/>
    </row>
    <row r="361" spans="1:24" ht="12.75">
      <c r="A361" s="5"/>
      <c r="B361" s="16"/>
      <c r="E361" s="17"/>
      <c r="F361" s="38"/>
      <c r="G361" s="16"/>
      <c r="J361" s="17"/>
      <c r="K361" s="43"/>
      <c r="L361" s="16"/>
      <c r="O361" s="17"/>
      <c r="Q361" s="16"/>
      <c r="T361" s="17"/>
      <c r="U361" s="38"/>
      <c r="V361" s="80"/>
      <c r="W361" s="17"/>
      <c r="X361" s="84"/>
    </row>
    <row r="362" spans="1:24" ht="12.75">
      <c r="A362" s="5"/>
      <c r="B362" s="16"/>
      <c r="E362" s="17"/>
      <c r="F362" s="38"/>
      <c r="G362" s="16"/>
      <c r="J362" s="17"/>
      <c r="K362" s="43"/>
      <c r="L362" s="16"/>
      <c r="O362" s="17"/>
      <c r="Q362" s="16"/>
      <c r="T362" s="17"/>
      <c r="U362" s="38"/>
      <c r="V362" s="80"/>
      <c r="W362" s="17"/>
      <c r="X362" s="84"/>
    </row>
    <row r="363" spans="1:24" ht="12.75">
      <c r="A363" s="5"/>
      <c r="B363" s="16"/>
      <c r="E363" s="17"/>
      <c r="F363" s="38"/>
      <c r="G363" s="16"/>
      <c r="J363" s="17"/>
      <c r="K363" s="43"/>
      <c r="L363" s="16"/>
      <c r="O363" s="17"/>
      <c r="Q363" s="16"/>
      <c r="T363" s="17"/>
      <c r="U363" s="38"/>
      <c r="V363" s="80"/>
      <c r="W363" s="17"/>
      <c r="X363" s="84"/>
    </row>
    <row r="364" spans="1:24" ht="12.75">
      <c r="A364" s="5"/>
      <c r="B364" s="16"/>
      <c r="E364" s="17"/>
      <c r="F364" s="38"/>
      <c r="G364" s="16"/>
      <c r="J364" s="17"/>
      <c r="K364" s="43"/>
      <c r="L364" s="16"/>
      <c r="O364" s="17"/>
      <c r="Q364" s="16"/>
      <c r="T364" s="17"/>
      <c r="U364" s="38"/>
      <c r="V364" s="80"/>
      <c r="W364" s="17"/>
      <c r="X364" s="84"/>
    </row>
    <row r="365" spans="1:24" ht="12.75">
      <c r="A365" s="5"/>
      <c r="B365" s="16"/>
      <c r="E365" s="17"/>
      <c r="F365" s="38"/>
      <c r="G365" s="16"/>
      <c r="J365" s="17"/>
      <c r="K365" s="43"/>
      <c r="L365" s="16"/>
      <c r="O365" s="17"/>
      <c r="Q365" s="16"/>
      <c r="T365" s="17"/>
      <c r="U365" s="38"/>
      <c r="V365" s="80"/>
      <c r="W365" s="17"/>
      <c r="X365" s="84"/>
    </row>
    <row r="366" spans="1:24" ht="12.75">
      <c r="A366" s="5"/>
      <c r="B366" s="16"/>
      <c r="E366" s="17"/>
      <c r="F366" s="38"/>
      <c r="G366" s="16"/>
      <c r="J366" s="17"/>
      <c r="K366" s="43"/>
      <c r="L366" s="16"/>
      <c r="O366" s="17"/>
      <c r="Q366" s="16"/>
      <c r="T366" s="17"/>
      <c r="U366" s="38"/>
      <c r="V366" s="80"/>
      <c r="W366" s="17"/>
      <c r="X366" s="84"/>
    </row>
    <row r="367" spans="1:24" ht="12.75">
      <c r="A367" s="5"/>
      <c r="B367" s="16"/>
      <c r="E367" s="17"/>
      <c r="F367" s="38"/>
      <c r="G367" s="16"/>
      <c r="J367" s="17"/>
      <c r="K367" s="43"/>
      <c r="L367" s="16"/>
      <c r="O367" s="17"/>
      <c r="Q367" s="16"/>
      <c r="T367" s="17"/>
      <c r="U367" s="38"/>
      <c r="V367" s="80"/>
      <c r="W367" s="17"/>
      <c r="X367" s="84"/>
    </row>
    <row r="368" spans="1:24" ht="12.75">
      <c r="A368" s="5"/>
      <c r="B368" s="16"/>
      <c r="E368" s="17"/>
      <c r="F368" s="38"/>
      <c r="G368" s="16"/>
      <c r="J368" s="17"/>
      <c r="K368" s="43"/>
      <c r="L368" s="16"/>
      <c r="O368" s="17"/>
      <c r="Q368" s="16"/>
      <c r="T368" s="17"/>
      <c r="U368" s="38"/>
      <c r="V368" s="80"/>
      <c r="W368" s="17"/>
      <c r="X368" s="84"/>
    </row>
    <row r="369" spans="1:24" ht="12.75">
      <c r="A369" s="5"/>
      <c r="B369" s="16"/>
      <c r="E369" s="17"/>
      <c r="F369" s="38"/>
      <c r="G369" s="16"/>
      <c r="J369" s="17"/>
      <c r="K369" s="43"/>
      <c r="L369" s="16"/>
      <c r="O369" s="17"/>
      <c r="Q369" s="16"/>
      <c r="T369" s="17"/>
      <c r="U369" s="38"/>
      <c r="V369" s="80"/>
      <c r="W369" s="17"/>
      <c r="X369" s="84"/>
    </row>
    <row r="370" spans="1:24" ht="12.75">
      <c r="A370" s="5"/>
      <c r="B370" s="16"/>
      <c r="E370" s="17"/>
      <c r="F370" s="38"/>
      <c r="G370" s="16"/>
      <c r="J370" s="17"/>
      <c r="K370" s="43"/>
      <c r="L370" s="16"/>
      <c r="O370" s="17"/>
      <c r="Q370" s="16"/>
      <c r="T370" s="17"/>
      <c r="U370" s="38"/>
      <c r="V370" s="80"/>
      <c r="W370" s="17"/>
      <c r="X370" s="84"/>
    </row>
    <row r="371" spans="1:24" ht="12.75">
      <c r="A371" s="5"/>
      <c r="B371" s="16"/>
      <c r="E371" s="17"/>
      <c r="F371" s="38"/>
      <c r="G371" s="16"/>
      <c r="J371" s="17"/>
      <c r="K371" s="43"/>
      <c r="L371" s="16"/>
      <c r="O371" s="17"/>
      <c r="Q371" s="16"/>
      <c r="T371" s="17"/>
      <c r="U371" s="38"/>
      <c r="V371" s="80"/>
      <c r="W371" s="17"/>
      <c r="X371" s="84"/>
    </row>
    <row r="372" spans="1:24" ht="12.75">
      <c r="A372" s="5"/>
      <c r="B372" s="16"/>
      <c r="E372" s="17"/>
      <c r="F372" s="38"/>
      <c r="G372" s="16"/>
      <c r="J372" s="17"/>
      <c r="K372" s="43"/>
      <c r="L372" s="16"/>
      <c r="O372" s="17"/>
      <c r="Q372" s="16"/>
      <c r="T372" s="17"/>
      <c r="U372" s="38"/>
      <c r="V372" s="80"/>
      <c r="W372" s="17"/>
      <c r="X372" s="84"/>
    </row>
    <row r="373" spans="1:24" ht="12.75">
      <c r="A373" s="5"/>
      <c r="B373" s="16"/>
      <c r="E373" s="17"/>
      <c r="F373" s="38"/>
      <c r="G373" s="16"/>
      <c r="J373" s="17"/>
      <c r="K373" s="43"/>
      <c r="L373" s="16"/>
      <c r="O373" s="17"/>
      <c r="Q373" s="16"/>
      <c r="T373" s="17"/>
      <c r="U373" s="38"/>
      <c r="V373" s="80"/>
      <c r="W373" s="17"/>
      <c r="X373" s="84"/>
    </row>
    <row r="374" spans="1:24" ht="12.75">
      <c r="A374" s="5"/>
      <c r="B374" s="16"/>
      <c r="E374" s="17"/>
      <c r="F374" s="38"/>
      <c r="G374" s="16"/>
      <c r="J374" s="17"/>
      <c r="K374" s="43"/>
      <c r="L374" s="16"/>
      <c r="O374" s="17"/>
      <c r="Q374" s="16"/>
      <c r="T374" s="17"/>
      <c r="U374" s="38"/>
      <c r="V374" s="80"/>
      <c r="W374" s="17"/>
      <c r="X374" s="84"/>
    </row>
    <row r="375" spans="1:24" ht="12.75">
      <c r="A375" s="5"/>
      <c r="B375" s="16"/>
      <c r="E375" s="17"/>
      <c r="F375" s="38"/>
      <c r="G375" s="16"/>
      <c r="J375" s="17"/>
      <c r="K375" s="43"/>
      <c r="L375" s="16"/>
      <c r="O375" s="17"/>
      <c r="Q375" s="16"/>
      <c r="T375" s="17"/>
      <c r="U375" s="38"/>
      <c r="V375" s="80"/>
      <c r="W375" s="17"/>
      <c r="X375" s="84"/>
    </row>
    <row r="376" spans="1:24" ht="12.75">
      <c r="A376" s="5"/>
      <c r="B376" s="16"/>
      <c r="E376" s="17"/>
      <c r="F376" s="38"/>
      <c r="G376" s="16"/>
      <c r="J376" s="17"/>
      <c r="K376" s="43"/>
      <c r="L376" s="16"/>
      <c r="O376" s="17"/>
      <c r="Q376" s="16"/>
      <c r="T376" s="17"/>
      <c r="U376" s="38"/>
      <c r="V376" s="80"/>
      <c r="W376" s="17"/>
      <c r="X376" s="84"/>
    </row>
    <row r="377" spans="1:24" ht="12.75">
      <c r="A377" s="5"/>
      <c r="B377" s="16"/>
      <c r="E377" s="17"/>
      <c r="F377" s="38"/>
      <c r="G377" s="16"/>
      <c r="J377" s="17"/>
      <c r="K377" s="43"/>
      <c r="L377" s="16"/>
      <c r="O377" s="17"/>
      <c r="Q377" s="16"/>
      <c r="T377" s="17"/>
      <c r="U377" s="38"/>
      <c r="V377" s="80"/>
      <c r="W377" s="17"/>
      <c r="X377" s="84"/>
    </row>
    <row r="378" spans="1:24" ht="12.75">
      <c r="A378" s="5"/>
      <c r="B378" s="16"/>
      <c r="E378" s="17"/>
      <c r="F378" s="38"/>
      <c r="G378" s="16"/>
      <c r="J378" s="17"/>
      <c r="K378" s="43"/>
      <c r="L378" s="16"/>
      <c r="O378" s="17"/>
      <c r="Q378" s="16"/>
      <c r="T378" s="17"/>
      <c r="U378" s="38"/>
      <c r="V378" s="80"/>
      <c r="W378" s="17"/>
      <c r="X378" s="84"/>
    </row>
    <row r="379" spans="1:24" ht="12.75">
      <c r="A379" s="5"/>
      <c r="B379" s="16"/>
      <c r="E379" s="17"/>
      <c r="F379" s="38"/>
      <c r="G379" s="16"/>
      <c r="J379" s="17"/>
      <c r="K379" s="43"/>
      <c r="L379" s="16"/>
      <c r="O379" s="17"/>
      <c r="Q379" s="16"/>
      <c r="T379" s="17"/>
      <c r="U379" s="38"/>
      <c r="V379" s="80"/>
      <c r="W379" s="17"/>
      <c r="X379" s="84"/>
    </row>
    <row r="380" spans="1:24" ht="12.75">
      <c r="A380" s="5"/>
      <c r="B380" s="16"/>
      <c r="E380" s="17"/>
      <c r="F380" s="38"/>
      <c r="G380" s="16"/>
      <c r="J380" s="17"/>
      <c r="K380" s="43"/>
      <c r="L380" s="16"/>
      <c r="O380" s="17"/>
      <c r="Q380" s="16"/>
      <c r="T380" s="17"/>
      <c r="U380" s="38"/>
      <c r="V380" s="80"/>
      <c r="W380" s="17"/>
      <c r="X380" s="84"/>
    </row>
    <row r="381" spans="1:24" ht="12.75">
      <c r="A381" s="5"/>
      <c r="B381" s="16"/>
      <c r="E381" s="17"/>
      <c r="F381" s="38"/>
      <c r="G381" s="16"/>
      <c r="J381" s="17"/>
      <c r="K381" s="43"/>
      <c r="L381" s="16"/>
      <c r="O381" s="17"/>
      <c r="Q381" s="16"/>
      <c r="T381" s="17"/>
      <c r="U381" s="38"/>
      <c r="V381" s="80"/>
      <c r="W381" s="17"/>
      <c r="X381" s="84"/>
    </row>
    <row r="382" spans="1:24" ht="12.75">
      <c r="A382" s="5"/>
      <c r="B382" s="16"/>
      <c r="E382" s="17"/>
      <c r="F382" s="38"/>
      <c r="G382" s="16"/>
      <c r="J382" s="17"/>
      <c r="K382" s="43"/>
      <c r="L382" s="16"/>
      <c r="O382" s="17"/>
      <c r="Q382" s="16"/>
      <c r="T382" s="17"/>
      <c r="U382" s="38"/>
      <c r="V382" s="80"/>
      <c r="W382" s="17"/>
      <c r="X382" s="84"/>
    </row>
    <row r="383" spans="1:24" ht="12.75">
      <c r="A383" s="5"/>
      <c r="B383" s="16"/>
      <c r="E383" s="17"/>
      <c r="F383" s="38"/>
      <c r="G383" s="16"/>
      <c r="J383" s="17"/>
      <c r="K383" s="43"/>
      <c r="L383" s="16"/>
      <c r="O383" s="17"/>
      <c r="Q383" s="16"/>
      <c r="T383" s="17"/>
      <c r="U383" s="38"/>
      <c r="V383" s="80"/>
      <c r="W383" s="17"/>
      <c r="X383" s="84"/>
    </row>
    <row r="384" spans="1:24" ht="12.75">
      <c r="A384" s="5"/>
      <c r="B384" s="16"/>
      <c r="E384" s="17"/>
      <c r="F384" s="38"/>
      <c r="G384" s="16"/>
      <c r="J384" s="17"/>
      <c r="K384" s="43"/>
      <c r="L384" s="16"/>
      <c r="O384" s="17"/>
      <c r="Q384" s="16"/>
      <c r="T384" s="17"/>
      <c r="U384" s="38"/>
      <c r="V384" s="80"/>
      <c r="W384" s="17"/>
      <c r="X384" s="84"/>
    </row>
    <row r="385" spans="1:24" ht="12.75">
      <c r="A385" s="5"/>
      <c r="B385" s="16"/>
      <c r="E385" s="17"/>
      <c r="F385" s="38"/>
      <c r="G385" s="16"/>
      <c r="J385" s="17"/>
      <c r="K385" s="43"/>
      <c r="L385" s="16"/>
      <c r="O385" s="17"/>
      <c r="Q385" s="16"/>
      <c r="T385" s="17"/>
      <c r="U385" s="38"/>
      <c r="V385" s="80"/>
      <c r="W385" s="17"/>
      <c r="X385" s="84"/>
    </row>
    <row r="386" spans="1:24" ht="12.75">
      <c r="A386" s="5"/>
      <c r="B386" s="16"/>
      <c r="E386" s="17"/>
      <c r="F386" s="38"/>
      <c r="G386" s="16"/>
      <c r="J386" s="17"/>
      <c r="K386" s="43"/>
      <c r="L386" s="16"/>
      <c r="O386" s="17"/>
      <c r="Q386" s="16"/>
      <c r="T386" s="17"/>
      <c r="U386" s="38"/>
      <c r="V386" s="80"/>
      <c r="W386" s="17"/>
      <c r="X386" s="84"/>
    </row>
    <row r="387" spans="1:24" ht="12.75">
      <c r="A387" s="5"/>
      <c r="B387" s="16"/>
      <c r="E387" s="17"/>
      <c r="F387" s="38"/>
      <c r="G387" s="16"/>
      <c r="J387" s="17"/>
      <c r="K387" s="43"/>
      <c r="L387" s="16"/>
      <c r="O387" s="17"/>
      <c r="Q387" s="16"/>
      <c r="T387" s="17"/>
      <c r="U387" s="38"/>
      <c r="V387" s="80"/>
      <c r="W387" s="17"/>
      <c r="X387" s="84"/>
    </row>
    <row r="388" spans="1:24" ht="12.75">
      <c r="A388" s="5"/>
      <c r="B388" s="16"/>
      <c r="E388" s="17"/>
      <c r="F388" s="38"/>
      <c r="G388" s="16"/>
      <c r="J388" s="17"/>
      <c r="K388" s="43"/>
      <c r="L388" s="16"/>
      <c r="O388" s="17"/>
      <c r="Q388" s="16"/>
      <c r="T388" s="17"/>
      <c r="U388" s="38"/>
      <c r="V388" s="80"/>
      <c r="W388" s="17"/>
      <c r="X388" s="84"/>
    </row>
    <row r="389" spans="1:24" ht="12.75">
      <c r="A389" s="5"/>
      <c r="B389" s="16"/>
      <c r="E389" s="17"/>
      <c r="F389" s="38"/>
      <c r="G389" s="16"/>
      <c r="J389" s="17"/>
      <c r="K389" s="43"/>
      <c r="L389" s="16"/>
      <c r="O389" s="17"/>
      <c r="Q389" s="16"/>
      <c r="T389" s="17"/>
      <c r="U389" s="38"/>
      <c r="V389" s="80"/>
      <c r="W389" s="17"/>
      <c r="X389" s="84"/>
    </row>
    <row r="390" spans="1:24" ht="12.75">
      <c r="A390" s="5"/>
      <c r="B390" s="16"/>
      <c r="E390" s="17"/>
      <c r="F390" s="38"/>
      <c r="G390" s="16"/>
      <c r="J390" s="17"/>
      <c r="K390" s="43"/>
      <c r="L390" s="16"/>
      <c r="O390" s="17"/>
      <c r="Q390" s="16"/>
      <c r="T390" s="17"/>
      <c r="U390" s="38"/>
      <c r="V390" s="80"/>
      <c r="W390" s="17"/>
      <c r="X390" s="84"/>
    </row>
    <row r="391" spans="1:24" ht="12.75">
      <c r="A391" s="5"/>
      <c r="B391" s="16"/>
      <c r="E391" s="17"/>
      <c r="F391" s="38"/>
      <c r="G391" s="16"/>
      <c r="J391" s="17"/>
      <c r="K391" s="43"/>
      <c r="L391" s="16"/>
      <c r="O391" s="17"/>
      <c r="Q391" s="16"/>
      <c r="T391" s="17"/>
      <c r="U391" s="38"/>
      <c r="V391" s="80"/>
      <c r="W391" s="17"/>
      <c r="X391" s="84"/>
    </row>
    <row r="392" spans="1:24" ht="12.75">
      <c r="A392" s="5"/>
      <c r="B392" s="16"/>
      <c r="E392" s="17"/>
      <c r="F392" s="38"/>
      <c r="G392" s="16"/>
      <c r="J392" s="17"/>
      <c r="K392" s="43"/>
      <c r="L392" s="16"/>
      <c r="O392" s="17"/>
      <c r="Q392" s="16"/>
      <c r="T392" s="17"/>
      <c r="U392" s="38"/>
      <c r="V392" s="80"/>
      <c r="W392" s="17"/>
      <c r="X392" s="84"/>
    </row>
    <row r="393" spans="1:24" ht="12.75">
      <c r="A393" s="5"/>
      <c r="B393" s="16"/>
      <c r="E393" s="17"/>
      <c r="F393" s="38"/>
      <c r="G393" s="16"/>
      <c r="J393" s="17"/>
      <c r="K393" s="43"/>
      <c r="L393" s="16"/>
      <c r="O393" s="17"/>
      <c r="Q393" s="16"/>
      <c r="T393" s="17"/>
      <c r="U393" s="38"/>
      <c r="V393" s="80"/>
      <c r="W393" s="17"/>
      <c r="X393" s="84"/>
    </row>
    <row r="394" spans="1:24" ht="12.75">
      <c r="A394" s="5"/>
      <c r="B394" s="16"/>
      <c r="E394" s="17"/>
      <c r="F394" s="38"/>
      <c r="G394" s="16"/>
      <c r="J394" s="17"/>
      <c r="K394" s="43"/>
      <c r="L394" s="16"/>
      <c r="O394" s="17"/>
      <c r="Q394" s="16"/>
      <c r="T394" s="17"/>
      <c r="U394" s="38"/>
      <c r="V394" s="80"/>
      <c r="W394" s="17"/>
      <c r="X394" s="84"/>
    </row>
    <row r="395" spans="1:24" ht="12.75">
      <c r="A395" s="5"/>
      <c r="B395" s="16"/>
      <c r="E395" s="17"/>
      <c r="F395" s="38"/>
      <c r="G395" s="16"/>
      <c r="J395" s="17"/>
      <c r="K395" s="43"/>
      <c r="L395" s="16"/>
      <c r="O395" s="17"/>
      <c r="Q395" s="16"/>
      <c r="T395" s="17"/>
      <c r="U395" s="38"/>
      <c r="V395" s="80"/>
      <c r="W395" s="17"/>
      <c r="X395" s="84"/>
    </row>
    <row r="396" spans="1:24" ht="12.75">
      <c r="A396" s="5"/>
      <c r="B396" s="16"/>
      <c r="E396" s="17"/>
      <c r="F396" s="38"/>
      <c r="G396" s="16"/>
      <c r="J396" s="17"/>
      <c r="K396" s="43"/>
      <c r="L396" s="16"/>
      <c r="O396" s="17"/>
      <c r="Q396" s="16"/>
      <c r="T396" s="17"/>
      <c r="U396" s="38"/>
      <c r="V396" s="80"/>
      <c r="W396" s="17"/>
      <c r="X396" s="84"/>
    </row>
    <row r="397" spans="1:24" ht="12.75">
      <c r="A397" s="5"/>
      <c r="B397" s="16"/>
      <c r="E397" s="17"/>
      <c r="F397" s="38"/>
      <c r="G397" s="16"/>
      <c r="J397" s="17"/>
      <c r="K397" s="43"/>
      <c r="L397" s="16"/>
      <c r="O397" s="17"/>
      <c r="Q397" s="16"/>
      <c r="T397" s="17"/>
      <c r="U397" s="38"/>
      <c r="V397" s="80"/>
      <c r="W397" s="17"/>
      <c r="X397" s="84"/>
    </row>
    <row r="398" spans="1:24" ht="12.75">
      <c r="A398" s="5"/>
      <c r="B398" s="16"/>
      <c r="E398" s="17"/>
      <c r="F398" s="38"/>
      <c r="G398" s="16"/>
      <c r="J398" s="17"/>
      <c r="K398" s="43"/>
      <c r="L398" s="16"/>
      <c r="O398" s="17"/>
      <c r="Q398" s="16"/>
      <c r="T398" s="17"/>
      <c r="U398" s="38"/>
      <c r="V398" s="80"/>
      <c r="W398" s="17"/>
      <c r="X398" s="84"/>
    </row>
    <row r="399" spans="1:24" ht="12.75">
      <c r="A399" s="5"/>
      <c r="B399" s="16"/>
      <c r="E399" s="17"/>
      <c r="F399" s="38"/>
      <c r="G399" s="16"/>
      <c r="J399" s="17"/>
      <c r="K399" s="43"/>
      <c r="L399" s="16"/>
      <c r="O399" s="17"/>
      <c r="Q399" s="16"/>
      <c r="T399" s="17"/>
      <c r="U399" s="38"/>
      <c r="V399" s="80"/>
      <c r="W399" s="17"/>
      <c r="X399" s="84"/>
    </row>
    <row r="400" spans="1:24" ht="12.75">
      <c r="A400" s="5"/>
      <c r="B400" s="16"/>
      <c r="E400" s="17"/>
      <c r="F400" s="38"/>
      <c r="G400" s="16"/>
      <c r="J400" s="17"/>
      <c r="K400" s="43"/>
      <c r="L400" s="16"/>
      <c r="O400" s="17"/>
      <c r="Q400" s="16"/>
      <c r="T400" s="17"/>
      <c r="U400" s="38"/>
      <c r="V400" s="80"/>
      <c r="W400" s="17"/>
      <c r="X400" s="84"/>
    </row>
    <row r="401" spans="1:24" ht="12.75">
      <c r="A401" s="5"/>
      <c r="B401" s="16"/>
      <c r="E401" s="17"/>
      <c r="F401" s="38"/>
      <c r="G401" s="16"/>
      <c r="J401" s="17"/>
      <c r="K401" s="43"/>
      <c r="L401" s="16"/>
      <c r="O401" s="17"/>
      <c r="Q401" s="16"/>
      <c r="T401" s="17"/>
      <c r="U401" s="38"/>
      <c r="V401" s="80"/>
      <c r="W401" s="17"/>
      <c r="X401" s="84"/>
    </row>
    <row r="402" spans="1:24" ht="12.75">
      <c r="A402" s="5"/>
      <c r="B402" s="16"/>
      <c r="E402" s="17"/>
      <c r="F402" s="38"/>
      <c r="G402" s="16"/>
      <c r="J402" s="17"/>
      <c r="K402" s="43"/>
      <c r="L402" s="16"/>
      <c r="O402" s="17"/>
      <c r="Q402" s="16"/>
      <c r="T402" s="17"/>
      <c r="U402" s="38"/>
      <c r="V402" s="80"/>
      <c r="W402" s="17"/>
      <c r="X402" s="84"/>
    </row>
    <row r="403" spans="1:24" ht="12.75">
      <c r="A403" s="5"/>
      <c r="B403" s="16"/>
      <c r="E403" s="17"/>
      <c r="F403" s="38"/>
      <c r="G403" s="16"/>
      <c r="J403" s="17"/>
      <c r="K403" s="43"/>
      <c r="L403" s="16"/>
      <c r="O403" s="17"/>
      <c r="Q403" s="16"/>
      <c r="T403" s="17"/>
      <c r="U403" s="38"/>
      <c r="V403" s="80"/>
      <c r="W403" s="17"/>
      <c r="X403" s="84"/>
    </row>
    <row r="404" spans="1:24" ht="12.75">
      <c r="A404" s="5"/>
      <c r="B404" s="16"/>
      <c r="E404" s="17"/>
      <c r="F404" s="38"/>
      <c r="G404" s="16"/>
      <c r="J404" s="17"/>
      <c r="K404" s="43"/>
      <c r="L404" s="16"/>
      <c r="O404" s="17"/>
      <c r="Q404" s="16"/>
      <c r="T404" s="17"/>
      <c r="U404" s="38"/>
      <c r="V404" s="80"/>
      <c r="W404" s="17"/>
      <c r="X404" s="84"/>
    </row>
    <row r="405" spans="1:24" ht="12.75">
      <c r="A405" s="5"/>
      <c r="B405" s="16"/>
      <c r="E405" s="17"/>
      <c r="F405" s="38"/>
      <c r="G405" s="16"/>
      <c r="J405" s="17"/>
      <c r="K405" s="43"/>
      <c r="L405" s="16"/>
      <c r="O405" s="17"/>
      <c r="Q405" s="16"/>
      <c r="T405" s="17"/>
      <c r="U405" s="38"/>
      <c r="V405" s="80"/>
      <c r="W405" s="17"/>
      <c r="X405" s="84"/>
    </row>
    <row r="406" spans="1:24" ht="12.75">
      <c r="A406" s="5"/>
      <c r="B406" s="16"/>
      <c r="E406" s="17"/>
      <c r="F406" s="38"/>
      <c r="G406" s="16"/>
      <c r="J406" s="17"/>
      <c r="K406" s="43"/>
      <c r="L406" s="16"/>
      <c r="O406" s="17"/>
      <c r="Q406" s="16"/>
      <c r="T406" s="17"/>
      <c r="U406" s="38"/>
      <c r="V406" s="80"/>
      <c r="W406" s="17"/>
      <c r="X406" s="84"/>
    </row>
    <row r="407" spans="1:24" ht="12.75">
      <c r="A407" s="5"/>
      <c r="B407" s="16"/>
      <c r="E407" s="17"/>
      <c r="F407" s="38"/>
      <c r="G407" s="16"/>
      <c r="J407" s="17"/>
      <c r="K407" s="43"/>
      <c r="L407" s="16"/>
      <c r="O407" s="17"/>
      <c r="Q407" s="16"/>
      <c r="T407" s="17"/>
      <c r="U407" s="38"/>
      <c r="V407" s="80"/>
      <c r="W407" s="17"/>
      <c r="X407" s="84"/>
    </row>
    <row r="408" spans="1:24" ht="12.75">
      <c r="A408" s="5"/>
      <c r="B408" s="16"/>
      <c r="E408" s="17"/>
      <c r="F408" s="38"/>
      <c r="G408" s="16"/>
      <c r="J408" s="17"/>
      <c r="K408" s="43"/>
      <c r="L408" s="16"/>
      <c r="O408" s="17"/>
      <c r="Q408" s="16"/>
      <c r="T408" s="17"/>
      <c r="U408" s="38"/>
      <c r="V408" s="80"/>
      <c r="W408" s="17"/>
      <c r="X408" s="84"/>
    </row>
    <row r="409" spans="1:24" ht="12.75">
      <c r="A409" s="5"/>
      <c r="B409" s="16"/>
      <c r="E409" s="17"/>
      <c r="F409" s="38"/>
      <c r="G409" s="16"/>
      <c r="J409" s="17"/>
      <c r="K409" s="43"/>
      <c r="L409" s="16"/>
      <c r="O409" s="17"/>
      <c r="Q409" s="16"/>
      <c r="T409" s="17"/>
      <c r="U409" s="38"/>
      <c r="V409" s="80"/>
      <c r="W409" s="17"/>
      <c r="X409" s="84"/>
    </row>
    <row r="410" spans="1:24" ht="12.75">
      <c r="A410" s="5"/>
      <c r="B410" s="16"/>
      <c r="E410" s="17"/>
      <c r="F410" s="38"/>
      <c r="G410" s="16"/>
      <c r="J410" s="17"/>
      <c r="K410" s="43"/>
      <c r="L410" s="16"/>
      <c r="O410" s="17"/>
      <c r="Q410" s="16"/>
      <c r="T410" s="17"/>
      <c r="U410" s="38"/>
      <c r="V410" s="80"/>
      <c r="W410" s="17"/>
      <c r="X410" s="84"/>
    </row>
    <row r="411" spans="1:24" ht="12.75">
      <c r="A411" s="5"/>
      <c r="B411" s="16"/>
      <c r="E411" s="17"/>
      <c r="F411" s="38"/>
      <c r="G411" s="16"/>
      <c r="J411" s="17"/>
      <c r="K411" s="43"/>
      <c r="L411" s="16"/>
      <c r="O411" s="17"/>
      <c r="Q411" s="16"/>
      <c r="T411" s="17"/>
      <c r="U411" s="38"/>
      <c r="V411" s="80"/>
      <c r="W411" s="17"/>
      <c r="X411" s="84"/>
    </row>
    <row r="412" spans="1:24" ht="12.75">
      <c r="A412" s="5"/>
      <c r="B412" s="16"/>
      <c r="E412" s="17"/>
      <c r="F412" s="38"/>
      <c r="G412" s="16"/>
      <c r="J412" s="17"/>
      <c r="K412" s="43"/>
      <c r="L412" s="16"/>
      <c r="O412" s="17"/>
      <c r="Q412" s="16"/>
      <c r="T412" s="17"/>
      <c r="U412" s="38"/>
      <c r="V412" s="80"/>
      <c r="W412" s="17"/>
      <c r="X412" s="84"/>
    </row>
    <row r="413" spans="1:24" ht="12.75">
      <c r="A413" s="5"/>
      <c r="B413" s="16"/>
      <c r="E413" s="17"/>
      <c r="F413" s="38"/>
      <c r="G413" s="16"/>
      <c r="J413" s="17"/>
      <c r="K413" s="43"/>
      <c r="L413" s="16"/>
      <c r="O413" s="17"/>
      <c r="Q413" s="16"/>
      <c r="T413" s="17"/>
      <c r="U413" s="38"/>
      <c r="V413" s="80"/>
      <c r="W413" s="17"/>
      <c r="X413" s="84"/>
    </row>
    <row r="414" spans="1:24" ht="12.75">
      <c r="A414" s="5"/>
      <c r="B414" s="16"/>
      <c r="E414" s="17"/>
      <c r="F414" s="38"/>
      <c r="G414" s="16"/>
      <c r="J414" s="17"/>
      <c r="K414" s="43"/>
      <c r="L414" s="16"/>
      <c r="O414" s="17"/>
      <c r="Q414" s="16"/>
      <c r="T414" s="17"/>
      <c r="U414" s="38"/>
      <c r="V414" s="80"/>
      <c r="W414" s="17"/>
      <c r="X414" s="84"/>
    </row>
    <row r="415" spans="1:24" ht="12.75">
      <c r="A415" s="5"/>
      <c r="B415" s="16"/>
      <c r="E415" s="17"/>
      <c r="F415" s="38"/>
      <c r="G415" s="16"/>
      <c r="J415" s="17"/>
      <c r="K415" s="43"/>
      <c r="L415" s="16"/>
      <c r="O415" s="17"/>
      <c r="Q415" s="16"/>
      <c r="T415" s="17"/>
      <c r="U415" s="38"/>
      <c r="V415" s="80"/>
      <c r="W415" s="17"/>
      <c r="X415" s="84"/>
    </row>
    <row r="416" spans="1:24" ht="12.75">
      <c r="A416" s="5"/>
      <c r="B416" s="16"/>
      <c r="E416" s="17"/>
      <c r="F416" s="38"/>
      <c r="G416" s="16"/>
      <c r="J416" s="17"/>
      <c r="K416" s="43"/>
      <c r="L416" s="16"/>
      <c r="O416" s="17"/>
      <c r="Q416" s="16"/>
      <c r="T416" s="17"/>
      <c r="U416" s="38"/>
      <c r="V416" s="80"/>
      <c r="W416" s="17"/>
      <c r="X416" s="84"/>
    </row>
    <row r="417" spans="1:24" ht="12.75">
      <c r="A417" s="5"/>
      <c r="B417" s="16"/>
      <c r="E417" s="17"/>
      <c r="F417" s="38"/>
      <c r="G417" s="16"/>
      <c r="J417" s="17"/>
      <c r="K417" s="43"/>
      <c r="L417" s="16"/>
      <c r="O417" s="17"/>
      <c r="Q417" s="16"/>
      <c r="T417" s="17"/>
      <c r="U417" s="38"/>
      <c r="V417" s="80"/>
      <c r="W417" s="17"/>
      <c r="X417" s="84"/>
    </row>
    <row r="418" spans="1:24" ht="12.75">
      <c r="A418" s="5"/>
      <c r="B418" s="16"/>
      <c r="E418" s="17"/>
      <c r="F418" s="38"/>
      <c r="G418" s="16"/>
      <c r="J418" s="17"/>
      <c r="K418" s="43"/>
      <c r="L418" s="16"/>
      <c r="O418" s="17"/>
      <c r="Q418" s="16"/>
      <c r="T418" s="17"/>
      <c r="U418" s="38"/>
      <c r="V418" s="80"/>
      <c r="W418" s="17"/>
      <c r="X418" s="84"/>
    </row>
    <row r="419" spans="1:24" ht="12.75">
      <c r="A419" s="5"/>
      <c r="B419" s="16"/>
      <c r="E419" s="17"/>
      <c r="F419" s="38"/>
      <c r="G419" s="16"/>
      <c r="J419" s="17"/>
      <c r="K419" s="43"/>
      <c r="L419" s="16"/>
      <c r="O419" s="17"/>
      <c r="Q419" s="16"/>
      <c r="T419" s="17"/>
      <c r="U419" s="38"/>
      <c r="V419" s="80"/>
      <c r="W419" s="17"/>
      <c r="X419" s="84"/>
    </row>
    <row r="420" spans="1:24" ht="12.75">
      <c r="A420" s="5"/>
      <c r="B420" s="16"/>
      <c r="E420" s="17"/>
      <c r="F420" s="38"/>
      <c r="G420" s="16"/>
      <c r="J420" s="17"/>
      <c r="K420" s="43"/>
      <c r="L420" s="16"/>
      <c r="O420" s="17"/>
      <c r="Q420" s="16"/>
      <c r="T420" s="17"/>
      <c r="U420" s="38"/>
      <c r="V420" s="80"/>
      <c r="W420" s="17"/>
      <c r="X420" s="84"/>
    </row>
    <row r="421" spans="1:24" ht="12.75">
      <c r="A421" s="5"/>
      <c r="B421" s="16"/>
      <c r="E421" s="17"/>
      <c r="F421" s="38"/>
      <c r="G421" s="16"/>
      <c r="J421" s="17"/>
      <c r="K421" s="43"/>
      <c r="L421" s="16"/>
      <c r="O421" s="17"/>
      <c r="Q421" s="16"/>
      <c r="T421" s="17"/>
      <c r="U421" s="38"/>
      <c r="V421" s="80"/>
      <c r="W421" s="17"/>
      <c r="X421" s="84"/>
    </row>
    <row r="422" spans="1:24" ht="12.75">
      <c r="A422" s="5"/>
      <c r="B422" s="16"/>
      <c r="E422" s="17"/>
      <c r="F422" s="38"/>
      <c r="G422" s="16"/>
      <c r="J422" s="17"/>
      <c r="K422" s="43"/>
      <c r="L422" s="16"/>
      <c r="O422" s="17"/>
      <c r="Q422" s="16"/>
      <c r="T422" s="17"/>
      <c r="U422" s="38"/>
      <c r="V422" s="80"/>
      <c r="W422" s="17"/>
      <c r="X422" s="84"/>
    </row>
    <row r="423" spans="1:24" ht="12.75">
      <c r="A423" s="5"/>
      <c r="B423" s="16"/>
      <c r="E423" s="17"/>
      <c r="F423" s="38"/>
      <c r="G423" s="16"/>
      <c r="J423" s="17"/>
      <c r="K423" s="43"/>
      <c r="L423" s="16"/>
      <c r="O423" s="17"/>
      <c r="Q423" s="16"/>
      <c r="T423" s="17"/>
      <c r="U423" s="38"/>
      <c r="V423" s="80"/>
      <c r="W423" s="17"/>
      <c r="X423" s="84"/>
    </row>
    <row r="424" spans="1:24" ht="12.75">
      <c r="A424" s="5"/>
      <c r="B424" s="16"/>
      <c r="E424" s="17"/>
      <c r="F424" s="38"/>
      <c r="G424" s="16"/>
      <c r="J424" s="17"/>
      <c r="K424" s="43"/>
      <c r="L424" s="16"/>
      <c r="O424" s="17"/>
      <c r="Q424" s="16"/>
      <c r="T424" s="17"/>
      <c r="U424" s="38"/>
      <c r="V424" s="80"/>
      <c r="W424" s="17"/>
      <c r="X424" s="84"/>
    </row>
    <row r="425" spans="1:24" ht="12.75">
      <c r="A425" s="5"/>
      <c r="B425" s="16"/>
      <c r="E425" s="17"/>
      <c r="F425" s="38"/>
      <c r="G425" s="16"/>
      <c r="J425" s="17"/>
      <c r="K425" s="43"/>
      <c r="L425" s="16"/>
      <c r="O425" s="17"/>
      <c r="Q425" s="16"/>
      <c r="T425" s="17"/>
      <c r="U425" s="38"/>
      <c r="V425" s="80"/>
      <c r="W425" s="17"/>
      <c r="X425" s="84"/>
    </row>
    <row r="426" spans="1:24" ht="12.75">
      <c r="A426" s="5"/>
      <c r="B426" s="16"/>
      <c r="E426" s="17"/>
      <c r="F426" s="38"/>
      <c r="G426" s="16"/>
      <c r="J426" s="17"/>
      <c r="K426" s="43"/>
      <c r="L426" s="16"/>
      <c r="O426" s="17"/>
      <c r="Q426" s="16"/>
      <c r="T426" s="17"/>
      <c r="U426" s="38"/>
      <c r="V426" s="80"/>
      <c r="W426" s="17"/>
      <c r="X426" s="84"/>
    </row>
    <row r="427" spans="1:24" ht="12.75">
      <c r="A427" s="5"/>
      <c r="B427" s="16"/>
      <c r="E427" s="17"/>
      <c r="F427" s="38"/>
      <c r="G427" s="16"/>
      <c r="J427" s="17"/>
      <c r="K427" s="43"/>
      <c r="L427" s="16"/>
      <c r="O427" s="17"/>
      <c r="Q427" s="16"/>
      <c r="T427" s="17"/>
      <c r="U427" s="38"/>
      <c r="V427" s="80"/>
      <c r="W427" s="17"/>
      <c r="X427" s="84"/>
    </row>
    <row r="428" spans="1:24" ht="12.75">
      <c r="A428" s="5"/>
      <c r="B428" s="16"/>
      <c r="E428" s="17"/>
      <c r="F428" s="38"/>
      <c r="G428" s="16"/>
      <c r="J428" s="17"/>
      <c r="K428" s="43"/>
      <c r="L428" s="16"/>
      <c r="O428" s="17"/>
      <c r="Q428" s="16"/>
      <c r="T428" s="17"/>
      <c r="U428" s="38"/>
      <c r="V428" s="80"/>
      <c r="W428" s="17"/>
      <c r="X428" s="84"/>
    </row>
    <row r="429" spans="1:24" ht="12.75">
      <c r="A429" s="5"/>
      <c r="B429" s="16"/>
      <c r="E429" s="17"/>
      <c r="F429" s="38"/>
      <c r="G429" s="16"/>
      <c r="J429" s="17"/>
      <c r="K429" s="43"/>
      <c r="L429" s="16"/>
      <c r="O429" s="17"/>
      <c r="Q429" s="16"/>
      <c r="T429" s="17"/>
      <c r="U429" s="38"/>
      <c r="V429" s="80"/>
      <c r="W429" s="17"/>
      <c r="X429" s="84"/>
    </row>
    <row r="430" spans="1:24" ht="12.75">
      <c r="A430" s="5"/>
      <c r="B430" s="16"/>
      <c r="E430" s="17"/>
      <c r="F430" s="38"/>
      <c r="G430" s="16"/>
      <c r="J430" s="17"/>
      <c r="K430" s="43"/>
      <c r="L430" s="16"/>
      <c r="O430" s="17"/>
      <c r="Q430" s="16"/>
      <c r="T430" s="17"/>
      <c r="U430" s="38"/>
      <c r="V430" s="80"/>
      <c r="W430" s="17"/>
      <c r="X430" s="84"/>
    </row>
    <row r="431" spans="1:24" ht="12.75">
      <c r="A431" s="5"/>
      <c r="B431" s="16"/>
      <c r="E431" s="17"/>
      <c r="F431" s="38"/>
      <c r="G431" s="16"/>
      <c r="J431" s="17"/>
      <c r="K431" s="43"/>
      <c r="L431" s="16"/>
      <c r="O431" s="17"/>
      <c r="Q431" s="16"/>
      <c r="T431" s="17"/>
      <c r="U431" s="38"/>
      <c r="V431" s="80"/>
      <c r="W431" s="17"/>
      <c r="X431" s="84"/>
    </row>
    <row r="432" spans="1:24" ht="12.75">
      <c r="A432" s="5"/>
      <c r="B432" s="16"/>
      <c r="E432" s="17"/>
      <c r="F432" s="38"/>
      <c r="G432" s="16"/>
      <c r="J432" s="17"/>
      <c r="K432" s="43"/>
      <c r="L432" s="16"/>
      <c r="O432" s="17"/>
      <c r="Q432" s="16"/>
      <c r="T432" s="17"/>
      <c r="U432" s="38"/>
      <c r="V432" s="80"/>
      <c r="W432" s="17"/>
      <c r="X432" s="84"/>
    </row>
    <row r="433" spans="1:24" ht="12.75">
      <c r="A433" s="5"/>
      <c r="B433" s="16"/>
      <c r="E433" s="17"/>
      <c r="F433" s="38"/>
      <c r="G433" s="16"/>
      <c r="J433" s="17"/>
      <c r="K433" s="43"/>
      <c r="L433" s="16"/>
      <c r="O433" s="17"/>
      <c r="Q433" s="16"/>
      <c r="T433" s="17"/>
      <c r="U433" s="38"/>
      <c r="V433" s="80"/>
      <c r="W433" s="17"/>
      <c r="X433" s="84"/>
    </row>
    <row r="434" spans="1:24" ht="12.75">
      <c r="A434" s="5"/>
      <c r="B434" s="16"/>
      <c r="E434" s="17"/>
      <c r="F434" s="38"/>
      <c r="G434" s="16"/>
      <c r="J434" s="17"/>
      <c r="K434" s="43"/>
      <c r="L434" s="16"/>
      <c r="O434" s="17"/>
      <c r="Q434" s="16"/>
      <c r="T434" s="17"/>
      <c r="U434" s="38"/>
      <c r="V434" s="80"/>
      <c r="W434" s="17"/>
      <c r="X434" s="84"/>
    </row>
    <row r="435" spans="1:24" ht="12.75">
      <c r="A435" s="5"/>
      <c r="B435" s="16"/>
      <c r="E435" s="17"/>
      <c r="F435" s="38"/>
      <c r="G435" s="16"/>
      <c r="J435" s="17"/>
      <c r="K435" s="43"/>
      <c r="L435" s="16"/>
      <c r="O435" s="17"/>
      <c r="Q435" s="16"/>
      <c r="T435" s="17"/>
      <c r="U435" s="38"/>
      <c r="V435" s="80"/>
      <c r="W435" s="17"/>
      <c r="X435" s="84"/>
    </row>
    <row r="436" spans="1:24" ht="12.75">
      <c r="A436" s="5"/>
      <c r="B436" s="16"/>
      <c r="E436" s="17"/>
      <c r="F436" s="38"/>
      <c r="G436" s="16"/>
      <c r="J436" s="17"/>
      <c r="K436" s="43"/>
      <c r="L436" s="16"/>
      <c r="O436" s="17"/>
      <c r="Q436" s="16"/>
      <c r="T436" s="17"/>
      <c r="U436" s="38"/>
      <c r="V436" s="80"/>
      <c r="W436" s="17"/>
      <c r="X436" s="84"/>
    </row>
    <row r="437" spans="1:24" ht="12.75">
      <c r="A437" s="5"/>
      <c r="B437" s="16"/>
      <c r="E437" s="17"/>
      <c r="F437" s="38"/>
      <c r="G437" s="16"/>
      <c r="J437" s="17"/>
      <c r="K437" s="43"/>
      <c r="L437" s="16"/>
      <c r="O437" s="17"/>
      <c r="Q437" s="16"/>
      <c r="T437" s="17"/>
      <c r="U437" s="38"/>
      <c r="V437" s="80"/>
      <c r="W437" s="17"/>
      <c r="X437" s="84"/>
    </row>
    <row r="438" spans="1:24" ht="12.75">
      <c r="A438" s="5"/>
      <c r="B438" s="16"/>
      <c r="E438" s="17"/>
      <c r="F438" s="38"/>
      <c r="G438" s="16"/>
      <c r="J438" s="17"/>
      <c r="K438" s="43"/>
      <c r="L438" s="16"/>
      <c r="O438" s="17"/>
      <c r="Q438" s="16"/>
      <c r="T438" s="17"/>
      <c r="U438" s="38"/>
      <c r="V438" s="80"/>
      <c r="W438" s="17"/>
      <c r="X438" s="84"/>
    </row>
    <row r="439" spans="1:24" ht="12.75">
      <c r="A439" s="5"/>
      <c r="B439" s="16"/>
      <c r="E439" s="17"/>
      <c r="F439" s="38"/>
      <c r="G439" s="16"/>
      <c r="J439" s="17"/>
      <c r="K439" s="43"/>
      <c r="L439" s="16"/>
      <c r="O439" s="17"/>
      <c r="Q439" s="16"/>
      <c r="T439" s="17"/>
      <c r="U439" s="38"/>
      <c r="V439" s="80"/>
      <c r="W439" s="17"/>
      <c r="X439" s="84"/>
    </row>
    <row r="440" spans="1:24" ht="12.75">
      <c r="A440" s="5"/>
      <c r="B440" s="16"/>
      <c r="E440" s="17"/>
      <c r="F440" s="38"/>
      <c r="G440" s="16"/>
      <c r="J440" s="17"/>
      <c r="K440" s="43"/>
      <c r="L440" s="16"/>
      <c r="O440" s="17"/>
      <c r="Q440" s="16"/>
      <c r="T440" s="17"/>
      <c r="U440" s="38"/>
      <c r="V440" s="80"/>
      <c r="W440" s="17"/>
      <c r="X440" s="84"/>
    </row>
    <row r="441" spans="1:24" ht="12.75">
      <c r="A441" s="5"/>
      <c r="B441" s="16"/>
      <c r="E441" s="17"/>
      <c r="F441" s="38"/>
      <c r="G441" s="16"/>
      <c r="J441" s="17"/>
      <c r="K441" s="43"/>
      <c r="L441" s="16"/>
      <c r="O441" s="17"/>
      <c r="Q441" s="16"/>
      <c r="T441" s="17"/>
      <c r="U441" s="38"/>
      <c r="V441" s="80"/>
      <c r="W441" s="17"/>
      <c r="X441" s="84"/>
    </row>
    <row r="442" spans="1:24" ht="12.75">
      <c r="A442" s="5"/>
      <c r="B442" s="16"/>
      <c r="E442" s="17"/>
      <c r="F442" s="38"/>
      <c r="G442" s="16"/>
      <c r="J442" s="17"/>
      <c r="K442" s="43"/>
      <c r="L442" s="16"/>
      <c r="O442" s="17"/>
      <c r="Q442" s="16"/>
      <c r="T442" s="17"/>
      <c r="U442" s="38"/>
      <c r="V442" s="80"/>
      <c r="W442" s="17"/>
      <c r="X442" s="84"/>
    </row>
    <row r="443" spans="1:24" ht="12.75">
      <c r="A443" s="5"/>
      <c r="B443" s="16"/>
      <c r="E443" s="17"/>
      <c r="F443" s="38"/>
      <c r="G443" s="16"/>
      <c r="J443" s="17"/>
      <c r="K443" s="43"/>
      <c r="L443" s="16"/>
      <c r="O443" s="17"/>
      <c r="Q443" s="16"/>
      <c r="T443" s="17"/>
      <c r="U443" s="38"/>
      <c r="V443" s="80"/>
      <c r="W443" s="17"/>
      <c r="X443" s="84"/>
    </row>
    <row r="444" spans="1:24" ht="12.75">
      <c r="A444" s="5"/>
      <c r="B444" s="16"/>
      <c r="E444" s="17"/>
      <c r="F444" s="38"/>
      <c r="G444" s="16"/>
      <c r="J444" s="17"/>
      <c r="K444" s="43"/>
      <c r="L444" s="16"/>
      <c r="O444" s="17"/>
      <c r="Q444" s="16"/>
      <c r="T444" s="17"/>
      <c r="U444" s="38"/>
      <c r="V444" s="80"/>
      <c r="W444" s="17"/>
      <c r="X444" s="84"/>
    </row>
    <row r="445" spans="1:24" ht="12.75">
      <c r="A445" s="5"/>
      <c r="B445" s="16"/>
      <c r="E445" s="17"/>
      <c r="F445" s="38"/>
      <c r="G445" s="16"/>
      <c r="J445" s="17"/>
      <c r="K445" s="43"/>
      <c r="L445" s="16"/>
      <c r="O445" s="17"/>
      <c r="Q445" s="16"/>
      <c r="T445" s="17"/>
      <c r="U445" s="38"/>
      <c r="V445" s="80"/>
      <c r="W445" s="17"/>
      <c r="X445" s="84"/>
    </row>
    <row r="446" spans="1:24" ht="12.75">
      <c r="A446" s="5"/>
      <c r="B446" s="16"/>
      <c r="E446" s="17"/>
      <c r="F446" s="38"/>
      <c r="G446" s="16"/>
      <c r="J446" s="17"/>
      <c r="K446" s="43"/>
      <c r="L446" s="16"/>
      <c r="O446" s="17"/>
      <c r="Q446" s="16"/>
      <c r="T446" s="17"/>
      <c r="U446" s="38"/>
      <c r="V446" s="80"/>
      <c r="W446" s="17"/>
      <c r="X446" s="84"/>
    </row>
    <row r="447" spans="1:24" ht="12.75">
      <c r="A447" s="5"/>
      <c r="B447" s="16"/>
      <c r="E447" s="17"/>
      <c r="F447" s="38"/>
      <c r="G447" s="16"/>
      <c r="J447" s="17"/>
      <c r="K447" s="43"/>
      <c r="L447" s="16"/>
      <c r="O447" s="17"/>
      <c r="Q447" s="16"/>
      <c r="T447" s="17"/>
      <c r="U447" s="38"/>
      <c r="V447" s="80"/>
      <c r="W447" s="17"/>
      <c r="X447" s="84"/>
    </row>
    <row r="448" spans="1:24" ht="12.75">
      <c r="A448" s="5"/>
      <c r="B448" s="16"/>
      <c r="E448" s="17"/>
      <c r="F448" s="38"/>
      <c r="G448" s="16"/>
      <c r="J448" s="17"/>
      <c r="K448" s="43"/>
      <c r="L448" s="16"/>
      <c r="O448" s="17"/>
      <c r="Q448" s="16"/>
      <c r="T448" s="17"/>
      <c r="U448" s="38"/>
      <c r="V448" s="80"/>
      <c r="W448" s="17"/>
      <c r="X448" s="84"/>
    </row>
    <row r="449" spans="1:24" ht="12.75">
      <c r="A449" s="5"/>
      <c r="B449" s="16"/>
      <c r="E449" s="17"/>
      <c r="F449" s="38"/>
      <c r="G449" s="16"/>
      <c r="J449" s="17"/>
      <c r="K449" s="43"/>
      <c r="L449" s="16"/>
      <c r="O449" s="17"/>
      <c r="Q449" s="16"/>
      <c r="T449" s="17"/>
      <c r="U449" s="38"/>
      <c r="V449" s="80"/>
      <c r="W449" s="17"/>
      <c r="X449" s="84"/>
    </row>
    <row r="450" spans="1:24" ht="12.75">
      <c r="A450" s="5"/>
      <c r="B450" s="16"/>
      <c r="E450" s="17"/>
      <c r="F450" s="38"/>
      <c r="G450" s="16"/>
      <c r="J450" s="17"/>
      <c r="K450" s="43"/>
      <c r="L450" s="16"/>
      <c r="O450" s="17"/>
      <c r="Q450" s="16"/>
      <c r="T450" s="17"/>
      <c r="U450" s="38"/>
      <c r="V450" s="80"/>
      <c r="W450" s="17"/>
      <c r="X450" s="84"/>
    </row>
    <row r="451" spans="1:24" ht="12.75">
      <c r="A451" s="5"/>
      <c r="B451" s="16"/>
      <c r="E451" s="17"/>
      <c r="F451" s="38"/>
      <c r="G451" s="16"/>
      <c r="J451" s="17"/>
      <c r="K451" s="43"/>
      <c r="L451" s="16"/>
      <c r="O451" s="17"/>
      <c r="Q451" s="16"/>
      <c r="T451" s="17"/>
      <c r="U451" s="38"/>
      <c r="V451" s="80"/>
      <c r="W451" s="17"/>
      <c r="X451" s="84"/>
    </row>
    <row r="452" spans="1:24" ht="12.75">
      <c r="A452" s="5"/>
      <c r="B452" s="16"/>
      <c r="E452" s="17"/>
      <c r="F452" s="38"/>
      <c r="G452" s="16"/>
      <c r="J452" s="17"/>
      <c r="K452" s="43"/>
      <c r="L452" s="16"/>
      <c r="O452" s="17"/>
      <c r="Q452" s="16"/>
      <c r="T452" s="17"/>
      <c r="U452" s="38"/>
      <c r="V452" s="80"/>
      <c r="W452" s="17"/>
      <c r="X452" s="84"/>
    </row>
    <row r="453" spans="1:24" ht="12.75">
      <c r="A453" s="5"/>
      <c r="B453" s="16"/>
      <c r="E453" s="17"/>
      <c r="F453" s="38"/>
      <c r="G453" s="16"/>
      <c r="J453" s="17"/>
      <c r="K453" s="43"/>
      <c r="L453" s="16"/>
      <c r="O453" s="17"/>
      <c r="Q453" s="16"/>
      <c r="T453" s="17"/>
      <c r="U453" s="38"/>
      <c r="V453" s="80"/>
      <c r="W453" s="17"/>
      <c r="X453" s="84"/>
    </row>
    <row r="454" spans="1:24" ht="12.75">
      <c r="A454" s="5"/>
      <c r="B454" s="16"/>
      <c r="E454" s="17"/>
      <c r="F454" s="38"/>
      <c r="G454" s="16"/>
      <c r="J454" s="17"/>
      <c r="K454" s="43"/>
      <c r="L454" s="16"/>
      <c r="O454" s="17"/>
      <c r="Q454" s="16"/>
      <c r="T454" s="17"/>
      <c r="U454" s="38"/>
      <c r="V454" s="80"/>
      <c r="W454" s="17"/>
      <c r="X454" s="84"/>
    </row>
    <row r="455" spans="1:24" ht="12.75">
      <c r="A455" s="5"/>
      <c r="B455" s="16"/>
      <c r="E455" s="17"/>
      <c r="F455" s="38"/>
      <c r="G455" s="16"/>
      <c r="J455" s="17"/>
      <c r="K455" s="43"/>
      <c r="L455" s="16"/>
      <c r="O455" s="17"/>
      <c r="Q455" s="16"/>
      <c r="T455" s="17"/>
      <c r="U455" s="38"/>
      <c r="V455" s="80"/>
      <c r="W455" s="17"/>
      <c r="X455" s="84"/>
    </row>
    <row r="456" spans="1:24" ht="12.75">
      <c r="A456" s="5"/>
      <c r="B456" s="16"/>
      <c r="E456" s="17"/>
      <c r="F456" s="38"/>
      <c r="G456" s="16"/>
      <c r="J456" s="17"/>
      <c r="K456" s="43"/>
      <c r="L456" s="16"/>
      <c r="O456" s="17"/>
      <c r="Q456" s="16"/>
      <c r="T456" s="17"/>
      <c r="U456" s="38"/>
      <c r="V456" s="80"/>
      <c r="W456" s="17"/>
      <c r="X456" s="84"/>
    </row>
    <row r="457" spans="1:24" ht="12.75">
      <c r="A457" s="5"/>
      <c r="B457" s="16"/>
      <c r="E457" s="17"/>
      <c r="F457" s="38"/>
      <c r="G457" s="16"/>
      <c r="J457" s="17"/>
      <c r="K457" s="43"/>
      <c r="L457" s="16"/>
      <c r="O457" s="17"/>
      <c r="Q457" s="16"/>
      <c r="T457" s="17"/>
      <c r="U457" s="38"/>
      <c r="V457" s="80"/>
      <c r="W457" s="17"/>
      <c r="X457" s="84"/>
    </row>
    <row r="458" spans="1:24" ht="12.75">
      <c r="A458" s="5"/>
      <c r="B458" s="16"/>
      <c r="E458" s="17"/>
      <c r="F458" s="38"/>
      <c r="G458" s="16"/>
      <c r="J458" s="17"/>
      <c r="K458" s="43"/>
      <c r="L458" s="16"/>
      <c r="O458" s="17"/>
      <c r="Q458" s="16"/>
      <c r="T458" s="17"/>
      <c r="U458" s="38"/>
      <c r="V458" s="80"/>
      <c r="W458" s="17"/>
      <c r="X458" s="84"/>
    </row>
    <row r="459" spans="1:24" ht="12.75">
      <c r="A459" s="5"/>
      <c r="B459" s="16"/>
      <c r="E459" s="17"/>
      <c r="F459" s="38"/>
      <c r="G459" s="16"/>
      <c r="J459" s="17"/>
      <c r="K459" s="43"/>
      <c r="L459" s="16"/>
      <c r="O459" s="17"/>
      <c r="Q459" s="16"/>
      <c r="T459" s="17"/>
      <c r="U459" s="38"/>
      <c r="V459" s="80"/>
      <c r="W459" s="17"/>
      <c r="X459" s="84"/>
    </row>
    <row r="460" spans="1:24" ht="12.75">
      <c r="A460" s="5"/>
      <c r="B460" s="16"/>
      <c r="E460" s="17"/>
      <c r="F460" s="38"/>
      <c r="G460" s="16"/>
      <c r="J460" s="17"/>
      <c r="K460" s="43"/>
      <c r="L460" s="16"/>
      <c r="O460" s="17"/>
      <c r="Q460" s="16"/>
      <c r="T460" s="17"/>
      <c r="U460" s="38"/>
      <c r="V460" s="80"/>
      <c r="W460" s="17"/>
      <c r="X460" s="84"/>
    </row>
    <row r="461" spans="1:24" ht="12.75">
      <c r="A461" s="5"/>
      <c r="B461" s="16"/>
      <c r="E461" s="17"/>
      <c r="F461" s="38"/>
      <c r="G461" s="16"/>
      <c r="J461" s="17"/>
      <c r="K461" s="43"/>
      <c r="L461" s="16"/>
      <c r="O461" s="17"/>
      <c r="Q461" s="16"/>
      <c r="T461" s="17"/>
      <c r="U461" s="38"/>
      <c r="V461" s="80"/>
      <c r="W461" s="17"/>
      <c r="X461" s="84"/>
    </row>
    <row r="462" spans="1:24" ht="12.75">
      <c r="A462" s="5"/>
      <c r="B462" s="16"/>
      <c r="E462" s="17"/>
      <c r="F462" s="38"/>
      <c r="G462" s="16"/>
      <c r="J462" s="17"/>
      <c r="K462" s="43"/>
      <c r="L462" s="16"/>
      <c r="O462" s="17"/>
      <c r="Q462" s="16"/>
      <c r="T462" s="17"/>
      <c r="U462" s="38"/>
      <c r="V462" s="80"/>
      <c r="W462" s="17"/>
      <c r="X462" s="84"/>
    </row>
    <row r="463" spans="1:24" ht="12.75">
      <c r="A463" s="5"/>
      <c r="B463" s="16"/>
      <c r="E463" s="17"/>
      <c r="F463" s="38"/>
      <c r="G463" s="16"/>
      <c r="J463" s="17"/>
      <c r="K463" s="43"/>
      <c r="L463" s="16"/>
      <c r="O463" s="17"/>
      <c r="Q463" s="16"/>
      <c r="T463" s="17"/>
      <c r="U463" s="38"/>
      <c r="V463" s="80"/>
      <c r="W463" s="17"/>
      <c r="X463" s="84"/>
    </row>
    <row r="464" spans="1:24" ht="12.75">
      <c r="A464" s="5"/>
      <c r="B464" s="16"/>
      <c r="E464" s="17"/>
      <c r="F464" s="38"/>
      <c r="G464" s="16"/>
      <c r="J464" s="17"/>
      <c r="K464" s="43"/>
      <c r="L464" s="16"/>
      <c r="O464" s="17"/>
      <c r="Q464" s="16"/>
      <c r="T464" s="17"/>
      <c r="U464" s="38"/>
      <c r="V464" s="80"/>
      <c r="W464" s="17"/>
      <c r="X464" s="84"/>
    </row>
    <row r="465" spans="1:24" ht="12.75">
      <c r="A465" s="5"/>
      <c r="B465" s="16"/>
      <c r="E465" s="17"/>
      <c r="F465" s="38"/>
      <c r="G465" s="16"/>
      <c r="J465" s="17"/>
      <c r="K465" s="43"/>
      <c r="L465" s="16"/>
      <c r="O465" s="17"/>
      <c r="Q465" s="16"/>
      <c r="T465" s="17"/>
      <c r="U465" s="38"/>
      <c r="V465" s="80"/>
      <c r="W465" s="17"/>
      <c r="X465" s="84"/>
    </row>
    <row r="466" spans="1:24" ht="12.75">
      <c r="A466" s="5"/>
      <c r="B466" s="16"/>
      <c r="E466" s="17"/>
      <c r="F466" s="38"/>
      <c r="G466" s="16"/>
      <c r="J466" s="17"/>
      <c r="K466" s="43"/>
      <c r="L466" s="16"/>
      <c r="O466" s="17"/>
      <c r="Q466" s="16"/>
      <c r="T466" s="17"/>
      <c r="U466" s="38"/>
      <c r="V466" s="80"/>
      <c r="W466" s="17"/>
      <c r="X466" s="84"/>
    </row>
    <row r="467" spans="1:24" ht="12.75">
      <c r="A467" s="5"/>
      <c r="B467" s="16"/>
      <c r="E467" s="17"/>
      <c r="F467" s="38"/>
      <c r="G467" s="16"/>
      <c r="J467" s="17"/>
      <c r="K467" s="43"/>
      <c r="L467" s="16"/>
      <c r="O467" s="17"/>
      <c r="Q467" s="16"/>
      <c r="T467" s="17"/>
      <c r="U467" s="38"/>
      <c r="V467" s="80"/>
      <c r="W467" s="17"/>
      <c r="X467" s="84"/>
    </row>
    <row r="468" spans="1:24" ht="12.75">
      <c r="A468" s="5"/>
      <c r="B468" s="16"/>
      <c r="E468" s="17"/>
      <c r="F468" s="38"/>
      <c r="G468" s="16"/>
      <c r="J468" s="17"/>
      <c r="K468" s="43"/>
      <c r="L468" s="16"/>
      <c r="O468" s="17"/>
      <c r="Q468" s="16"/>
      <c r="T468" s="17"/>
      <c r="U468" s="38"/>
      <c r="V468" s="80"/>
      <c r="W468" s="17"/>
      <c r="X468" s="84"/>
    </row>
    <row r="469" spans="1:24" ht="12.75">
      <c r="A469" s="5"/>
      <c r="B469" s="16"/>
      <c r="E469" s="17"/>
      <c r="F469" s="38"/>
      <c r="G469" s="16"/>
      <c r="J469" s="17"/>
      <c r="K469" s="43"/>
      <c r="L469" s="16"/>
      <c r="O469" s="17"/>
      <c r="Q469" s="16"/>
      <c r="T469" s="17"/>
      <c r="U469" s="38"/>
      <c r="V469" s="80"/>
      <c r="W469" s="17"/>
      <c r="X469" s="84"/>
    </row>
    <row r="470" spans="1:24" ht="12.75">
      <c r="A470" s="5"/>
      <c r="B470" s="16"/>
      <c r="E470" s="17"/>
      <c r="F470" s="38"/>
      <c r="G470" s="16"/>
      <c r="J470" s="17"/>
      <c r="K470" s="43"/>
      <c r="L470" s="16"/>
      <c r="O470" s="17"/>
      <c r="Q470" s="16"/>
      <c r="T470" s="17"/>
      <c r="U470" s="38"/>
      <c r="V470" s="80"/>
      <c r="W470" s="17"/>
      <c r="X470" s="84"/>
    </row>
    <row r="471" spans="1:24" ht="12.75">
      <c r="A471" s="5"/>
      <c r="B471" s="16"/>
      <c r="E471" s="17"/>
      <c r="F471" s="38"/>
      <c r="G471" s="16"/>
      <c r="J471" s="17"/>
      <c r="K471" s="43"/>
      <c r="L471" s="16"/>
      <c r="O471" s="17"/>
      <c r="Q471" s="16"/>
      <c r="T471" s="17"/>
      <c r="U471" s="38"/>
      <c r="V471" s="80"/>
      <c r="W471" s="17"/>
      <c r="X471" s="84"/>
    </row>
    <row r="472" spans="1:24" ht="12.75">
      <c r="A472" s="5"/>
      <c r="B472" s="16"/>
      <c r="E472" s="17"/>
      <c r="F472" s="38"/>
      <c r="G472" s="16"/>
      <c r="J472" s="17"/>
      <c r="K472" s="43"/>
      <c r="L472" s="16"/>
      <c r="O472" s="17"/>
      <c r="Q472" s="16"/>
      <c r="T472" s="17"/>
      <c r="U472" s="38"/>
      <c r="V472" s="80"/>
      <c r="W472" s="17"/>
      <c r="X472" s="84"/>
    </row>
    <row r="473" spans="1:24" ht="12.75">
      <c r="A473" s="5"/>
      <c r="B473" s="16"/>
      <c r="E473" s="17"/>
      <c r="F473" s="38"/>
      <c r="G473" s="16"/>
      <c r="J473" s="17"/>
      <c r="K473" s="43"/>
      <c r="L473" s="16"/>
      <c r="O473" s="17"/>
      <c r="Q473" s="16"/>
      <c r="T473" s="17"/>
      <c r="U473" s="38"/>
      <c r="V473" s="80"/>
      <c r="W473" s="17"/>
      <c r="X473" s="84"/>
    </row>
    <row r="474" spans="1:24" ht="12.75">
      <c r="A474" s="5"/>
      <c r="B474" s="16"/>
      <c r="E474" s="17"/>
      <c r="F474" s="38"/>
      <c r="G474" s="16"/>
      <c r="J474" s="17"/>
      <c r="K474" s="43"/>
      <c r="L474" s="16"/>
      <c r="O474" s="17"/>
      <c r="Q474" s="16"/>
      <c r="T474" s="17"/>
      <c r="U474" s="38"/>
      <c r="V474" s="80"/>
      <c r="W474" s="17"/>
      <c r="X474" s="84"/>
    </row>
    <row r="475" spans="1:24" ht="12.75">
      <c r="A475" s="5"/>
      <c r="B475" s="16"/>
      <c r="E475" s="17"/>
      <c r="F475" s="38"/>
      <c r="G475" s="16"/>
      <c r="J475" s="17"/>
      <c r="K475" s="43"/>
      <c r="L475" s="16"/>
      <c r="O475" s="17"/>
      <c r="Q475" s="16"/>
      <c r="T475" s="17"/>
      <c r="U475" s="38"/>
      <c r="V475" s="80"/>
      <c r="W475" s="17"/>
      <c r="X475" s="84"/>
    </row>
    <row r="476" spans="1:24" ht="12.75">
      <c r="A476" s="5"/>
      <c r="B476" s="16"/>
      <c r="E476" s="17"/>
      <c r="F476" s="38"/>
      <c r="G476" s="16"/>
      <c r="J476" s="17"/>
      <c r="K476" s="43"/>
      <c r="L476" s="16"/>
      <c r="O476" s="17"/>
      <c r="Q476" s="16"/>
      <c r="T476" s="17"/>
      <c r="U476" s="38"/>
      <c r="V476" s="80"/>
      <c r="W476" s="17"/>
      <c r="X476" s="84"/>
    </row>
    <row r="477" spans="1:24" ht="12.75">
      <c r="A477" s="5"/>
      <c r="B477" s="16"/>
      <c r="E477" s="17"/>
      <c r="F477" s="38"/>
      <c r="G477" s="16"/>
      <c r="J477" s="17"/>
      <c r="K477" s="43"/>
      <c r="L477" s="16"/>
      <c r="O477" s="17"/>
      <c r="Q477" s="16"/>
      <c r="T477" s="17"/>
      <c r="U477" s="38"/>
      <c r="V477" s="80"/>
      <c r="W477" s="17"/>
      <c r="X477" s="84"/>
    </row>
    <row r="478" spans="1:24" ht="12.75">
      <c r="A478" s="5"/>
      <c r="B478" s="16"/>
      <c r="E478" s="17"/>
      <c r="F478" s="38"/>
      <c r="G478" s="16"/>
      <c r="J478" s="17"/>
      <c r="K478" s="43"/>
      <c r="L478" s="16"/>
      <c r="O478" s="17"/>
      <c r="Q478" s="16"/>
      <c r="T478" s="17"/>
      <c r="U478" s="38"/>
      <c r="V478" s="80"/>
      <c r="W478" s="17"/>
      <c r="X478" s="84"/>
    </row>
    <row r="479" spans="1:24" ht="12.75">
      <c r="A479" s="5"/>
      <c r="B479" s="16"/>
      <c r="E479" s="17"/>
      <c r="F479" s="38"/>
      <c r="G479" s="16"/>
      <c r="J479" s="17"/>
      <c r="K479" s="43"/>
      <c r="L479" s="16"/>
      <c r="O479" s="17"/>
      <c r="Q479" s="16"/>
      <c r="T479" s="17"/>
      <c r="U479" s="38"/>
      <c r="V479" s="80"/>
      <c r="W479" s="17"/>
      <c r="X479" s="84"/>
    </row>
    <row r="480" spans="1:24" ht="12.75">
      <c r="A480" s="5"/>
      <c r="B480" s="16"/>
      <c r="E480" s="17"/>
      <c r="F480" s="38"/>
      <c r="G480" s="16"/>
      <c r="J480" s="17"/>
      <c r="K480" s="43"/>
      <c r="L480" s="16"/>
      <c r="O480" s="17"/>
      <c r="Q480" s="16"/>
      <c r="T480" s="17"/>
      <c r="U480" s="38"/>
      <c r="V480" s="80"/>
      <c r="W480" s="17"/>
      <c r="X480" s="84"/>
    </row>
    <row r="481" spans="1:24" ht="12.75">
      <c r="A481" s="5"/>
      <c r="B481" s="16"/>
      <c r="E481" s="17"/>
      <c r="F481" s="38"/>
      <c r="G481" s="16"/>
      <c r="J481" s="17"/>
      <c r="K481" s="43"/>
      <c r="L481" s="16"/>
      <c r="O481" s="17"/>
      <c r="Q481" s="16"/>
      <c r="T481" s="17"/>
      <c r="U481" s="38"/>
      <c r="V481" s="80"/>
      <c r="W481" s="17"/>
      <c r="X481" s="84"/>
    </row>
    <row r="482" spans="1:24" ht="12.75">
      <c r="A482" s="5"/>
      <c r="B482" s="16"/>
      <c r="E482" s="17"/>
      <c r="F482" s="38"/>
      <c r="G482" s="16"/>
      <c r="J482" s="17"/>
      <c r="K482" s="43"/>
      <c r="L482" s="16"/>
      <c r="O482" s="17"/>
      <c r="Q482" s="16"/>
      <c r="T482" s="17"/>
      <c r="U482" s="38"/>
      <c r="V482" s="80"/>
      <c r="W482" s="17"/>
      <c r="X482" s="84"/>
    </row>
    <row r="483" spans="1:24" ht="12.75">
      <c r="A483" s="5"/>
      <c r="B483" s="16"/>
      <c r="E483" s="17"/>
      <c r="F483" s="38"/>
      <c r="G483" s="16"/>
      <c r="J483" s="17"/>
      <c r="K483" s="43"/>
      <c r="L483" s="16"/>
      <c r="O483" s="17"/>
      <c r="Q483" s="16"/>
      <c r="T483" s="17"/>
      <c r="U483" s="38"/>
      <c r="V483" s="80"/>
      <c r="W483" s="17"/>
      <c r="X483" s="84"/>
    </row>
    <row r="484" spans="1:24" ht="12.75">
      <c r="A484" s="5"/>
      <c r="B484" s="16"/>
      <c r="E484" s="17"/>
      <c r="F484" s="38"/>
      <c r="G484" s="16"/>
      <c r="J484" s="17"/>
      <c r="K484" s="43"/>
      <c r="L484" s="16"/>
      <c r="O484" s="17"/>
      <c r="Q484" s="16"/>
      <c r="T484" s="17"/>
      <c r="U484" s="38"/>
      <c r="V484" s="80"/>
      <c r="W484" s="17"/>
      <c r="X484" s="84"/>
    </row>
    <row r="485" spans="1:24" ht="12.75">
      <c r="A485" s="5"/>
      <c r="B485" s="16"/>
      <c r="E485" s="17"/>
      <c r="F485" s="38"/>
      <c r="G485" s="16"/>
      <c r="J485" s="17"/>
      <c r="K485" s="43"/>
      <c r="L485" s="16"/>
      <c r="O485" s="17"/>
      <c r="Q485" s="16"/>
      <c r="T485" s="17"/>
      <c r="U485" s="38"/>
      <c r="V485" s="80"/>
      <c r="W485" s="17"/>
      <c r="X485" s="84"/>
    </row>
    <row r="486" spans="1:24" ht="12.75">
      <c r="A486" s="5"/>
      <c r="B486" s="16"/>
      <c r="E486" s="17"/>
      <c r="F486" s="38"/>
      <c r="G486" s="16"/>
      <c r="J486" s="17"/>
      <c r="K486" s="43"/>
      <c r="L486" s="16"/>
      <c r="O486" s="17"/>
      <c r="Q486" s="16"/>
      <c r="T486" s="17"/>
      <c r="U486" s="38"/>
      <c r="V486" s="80"/>
      <c r="W486" s="17"/>
      <c r="X486" s="84"/>
    </row>
    <row r="487" spans="1:24" ht="12.75">
      <c r="A487" s="5"/>
      <c r="B487" s="16"/>
      <c r="E487" s="17"/>
      <c r="F487" s="38"/>
      <c r="G487" s="16"/>
      <c r="J487" s="17"/>
      <c r="K487" s="43"/>
      <c r="L487" s="16"/>
      <c r="O487" s="17"/>
      <c r="Q487" s="16"/>
      <c r="T487" s="17"/>
      <c r="U487" s="38"/>
      <c r="V487" s="80"/>
      <c r="W487" s="17"/>
      <c r="X487" s="84"/>
    </row>
    <row r="488" spans="1:24" ht="12.75">
      <c r="A488" s="5"/>
      <c r="B488" s="16"/>
      <c r="E488" s="17"/>
      <c r="F488" s="38"/>
      <c r="G488" s="16"/>
      <c r="J488" s="17"/>
      <c r="K488" s="43"/>
      <c r="L488" s="16"/>
      <c r="O488" s="17"/>
      <c r="Q488" s="16"/>
      <c r="T488" s="17"/>
      <c r="U488" s="38"/>
      <c r="V488" s="80"/>
      <c r="W488" s="17"/>
      <c r="X488" s="84"/>
    </row>
    <row r="489" spans="1:24" ht="12.75">
      <c r="A489" s="5"/>
      <c r="B489" s="16"/>
      <c r="E489" s="17"/>
      <c r="F489" s="38"/>
      <c r="G489" s="16"/>
      <c r="J489" s="17"/>
      <c r="K489" s="43"/>
      <c r="L489" s="16"/>
      <c r="O489" s="17"/>
      <c r="Q489" s="16"/>
      <c r="T489" s="17"/>
      <c r="U489" s="38"/>
      <c r="V489" s="80"/>
      <c r="W489" s="17"/>
      <c r="X489" s="84"/>
    </row>
    <row r="490" spans="1:24" ht="12.75">
      <c r="A490" s="5"/>
      <c r="B490" s="16"/>
      <c r="E490" s="17"/>
      <c r="F490" s="38"/>
      <c r="G490" s="16"/>
      <c r="J490" s="17"/>
      <c r="K490" s="43"/>
      <c r="L490" s="16"/>
      <c r="O490" s="17"/>
      <c r="Q490" s="16"/>
      <c r="T490" s="17"/>
      <c r="U490" s="38"/>
      <c r="V490" s="80"/>
      <c r="W490" s="17"/>
      <c r="X490" s="84"/>
    </row>
    <row r="491" spans="1:24" ht="12.75">
      <c r="A491" s="5"/>
      <c r="B491" s="16"/>
      <c r="E491" s="17"/>
      <c r="F491" s="38"/>
      <c r="G491" s="16"/>
      <c r="J491" s="17"/>
      <c r="K491" s="43"/>
      <c r="L491" s="16"/>
      <c r="O491" s="17"/>
      <c r="Q491" s="16"/>
      <c r="T491" s="17"/>
      <c r="U491" s="38"/>
      <c r="V491" s="80"/>
      <c r="W491" s="17"/>
      <c r="X491" s="84"/>
    </row>
    <row r="492" spans="1:24" ht="12.75">
      <c r="A492" s="5"/>
      <c r="B492" s="16"/>
      <c r="E492" s="17"/>
      <c r="F492" s="38"/>
      <c r="G492" s="16"/>
      <c r="J492" s="17"/>
      <c r="K492" s="43"/>
      <c r="L492" s="16"/>
      <c r="O492" s="17"/>
      <c r="Q492" s="16"/>
      <c r="T492" s="17"/>
      <c r="U492" s="38"/>
      <c r="V492" s="80"/>
      <c r="W492" s="17"/>
      <c r="X492" s="84"/>
    </row>
    <row r="493" spans="1:24" ht="12.75">
      <c r="A493" s="5"/>
      <c r="B493" s="16"/>
      <c r="E493" s="17"/>
      <c r="F493" s="38"/>
      <c r="G493" s="16"/>
      <c r="J493" s="17"/>
      <c r="K493" s="43"/>
      <c r="L493" s="16"/>
      <c r="O493" s="17"/>
      <c r="Q493" s="16"/>
      <c r="T493" s="17"/>
      <c r="U493" s="38"/>
      <c r="V493" s="80"/>
      <c r="W493" s="17"/>
      <c r="X493" s="84"/>
    </row>
    <row r="494" spans="1:24" ht="12.75">
      <c r="A494" s="5"/>
      <c r="B494" s="16"/>
      <c r="E494" s="17"/>
      <c r="F494" s="38"/>
      <c r="G494" s="16"/>
      <c r="J494" s="17"/>
      <c r="K494" s="43"/>
      <c r="L494" s="16"/>
      <c r="O494" s="17"/>
      <c r="Q494" s="16"/>
      <c r="T494" s="17"/>
      <c r="U494" s="38"/>
      <c r="V494" s="80"/>
      <c r="W494" s="17"/>
      <c r="X494" s="84"/>
    </row>
    <row r="495" spans="1:24" ht="12.75">
      <c r="A495" s="5"/>
      <c r="B495" s="16"/>
      <c r="E495" s="17"/>
      <c r="F495" s="38"/>
      <c r="G495" s="16"/>
      <c r="J495" s="17"/>
      <c r="K495" s="43"/>
      <c r="L495" s="16"/>
      <c r="O495" s="17"/>
      <c r="Q495" s="16"/>
      <c r="T495" s="17"/>
      <c r="U495" s="38"/>
      <c r="V495" s="80"/>
      <c r="W495" s="17"/>
      <c r="X495" s="84"/>
    </row>
    <row r="496" spans="1:24" ht="12.75">
      <c r="A496" s="5"/>
      <c r="B496" s="16"/>
      <c r="E496" s="17"/>
      <c r="F496" s="38"/>
      <c r="G496" s="16"/>
      <c r="J496" s="17"/>
      <c r="K496" s="43"/>
      <c r="L496" s="16"/>
      <c r="O496" s="17"/>
      <c r="Q496" s="16"/>
      <c r="T496" s="17"/>
      <c r="U496" s="38"/>
      <c r="V496" s="80"/>
      <c r="W496" s="17"/>
      <c r="X496" s="84"/>
    </row>
    <row r="497" spans="1:24" ht="12.75">
      <c r="A497" s="5"/>
      <c r="B497" s="16"/>
      <c r="E497" s="17"/>
      <c r="F497" s="38"/>
      <c r="G497" s="16"/>
      <c r="J497" s="17"/>
      <c r="K497" s="43"/>
      <c r="L497" s="16"/>
      <c r="O497" s="17"/>
      <c r="Q497" s="16"/>
      <c r="T497" s="17"/>
      <c r="U497" s="38"/>
      <c r="V497" s="80"/>
      <c r="W497" s="17"/>
      <c r="X497" s="84"/>
    </row>
    <row r="498" spans="1:24" ht="12.75">
      <c r="A498" s="5"/>
      <c r="B498" s="16"/>
      <c r="E498" s="17"/>
      <c r="F498" s="38"/>
      <c r="G498" s="16"/>
      <c r="J498" s="17"/>
      <c r="K498" s="43"/>
      <c r="L498" s="16"/>
      <c r="O498" s="17"/>
      <c r="Q498" s="16"/>
      <c r="T498" s="17"/>
      <c r="U498" s="38"/>
      <c r="V498" s="80"/>
      <c r="W498" s="17"/>
      <c r="X498" s="84"/>
    </row>
    <row r="499" spans="1:24" ht="12.75">
      <c r="A499" s="5"/>
      <c r="B499" s="16"/>
      <c r="E499" s="17"/>
      <c r="F499" s="38"/>
      <c r="G499" s="16"/>
      <c r="J499" s="17"/>
      <c r="K499" s="43"/>
      <c r="L499" s="16"/>
      <c r="O499" s="17"/>
      <c r="Q499" s="16"/>
      <c r="T499" s="17"/>
      <c r="U499" s="38"/>
      <c r="V499" s="80"/>
      <c r="W499" s="17"/>
      <c r="X499" s="84"/>
    </row>
    <row r="500" spans="1:24" ht="12.75">
      <c r="A500" s="5"/>
      <c r="B500" s="16"/>
      <c r="E500" s="17"/>
      <c r="F500" s="38"/>
      <c r="G500" s="16"/>
      <c r="J500" s="17"/>
      <c r="K500" s="43"/>
      <c r="L500" s="16"/>
      <c r="O500" s="17"/>
      <c r="Q500" s="16"/>
      <c r="T500" s="17"/>
      <c r="U500" s="38"/>
      <c r="V500" s="80"/>
      <c r="W500" s="17"/>
      <c r="X500" s="84"/>
    </row>
    <row r="501" spans="1:24" ht="12.75">
      <c r="A501" s="5"/>
      <c r="B501" s="16"/>
      <c r="E501" s="17"/>
      <c r="F501" s="38"/>
      <c r="G501" s="16"/>
      <c r="J501" s="17"/>
      <c r="K501" s="43"/>
      <c r="L501" s="16"/>
      <c r="O501" s="17"/>
      <c r="Q501" s="16"/>
      <c r="T501" s="17"/>
      <c r="U501" s="38"/>
      <c r="V501" s="80"/>
      <c r="W501" s="17"/>
      <c r="X501" s="84"/>
    </row>
    <row r="502" spans="1:24" ht="12.75">
      <c r="A502" s="5"/>
      <c r="B502" s="16"/>
      <c r="E502" s="17"/>
      <c r="F502" s="38"/>
      <c r="G502" s="16"/>
      <c r="J502" s="17"/>
      <c r="K502" s="43"/>
      <c r="L502" s="16"/>
      <c r="O502" s="17"/>
      <c r="Q502" s="16"/>
      <c r="T502" s="17"/>
      <c r="U502" s="38"/>
      <c r="V502" s="80"/>
      <c r="W502" s="17"/>
      <c r="X502" s="84"/>
    </row>
    <row r="503" spans="1:24" ht="12.75">
      <c r="A503" s="5"/>
      <c r="B503" s="16"/>
      <c r="E503" s="17"/>
      <c r="F503" s="38"/>
      <c r="G503" s="16"/>
      <c r="J503" s="17"/>
      <c r="K503" s="43"/>
      <c r="L503" s="16"/>
      <c r="O503" s="17"/>
      <c r="Q503" s="16"/>
      <c r="T503" s="17"/>
      <c r="U503" s="38"/>
      <c r="V503" s="80"/>
      <c r="W503" s="17"/>
      <c r="X503" s="84"/>
    </row>
    <row r="504" spans="1:24" ht="12.75">
      <c r="A504" s="5"/>
      <c r="B504" s="16"/>
      <c r="E504" s="17"/>
      <c r="F504" s="38"/>
      <c r="G504" s="16"/>
      <c r="J504" s="17"/>
      <c r="K504" s="43"/>
      <c r="L504" s="16"/>
      <c r="O504" s="17"/>
      <c r="Q504" s="16"/>
      <c r="T504" s="17"/>
      <c r="U504" s="38"/>
      <c r="V504" s="80"/>
      <c r="W504" s="17"/>
      <c r="X504" s="84"/>
    </row>
    <row r="505" spans="1:24" ht="12.75">
      <c r="A505" s="5"/>
      <c r="B505" s="16"/>
      <c r="E505" s="17"/>
      <c r="F505" s="38"/>
      <c r="G505" s="16"/>
      <c r="J505" s="17"/>
      <c r="K505" s="43"/>
      <c r="L505" s="16"/>
      <c r="O505" s="17"/>
      <c r="Q505" s="16"/>
      <c r="T505" s="17"/>
      <c r="U505" s="38"/>
      <c r="V505" s="80"/>
      <c r="W505" s="17"/>
      <c r="X505" s="84"/>
    </row>
    <row r="506" spans="1:24" ht="12.75">
      <c r="A506" s="5"/>
      <c r="B506" s="16"/>
      <c r="E506" s="17"/>
      <c r="F506" s="38"/>
      <c r="G506" s="16"/>
      <c r="J506" s="17"/>
      <c r="K506" s="43"/>
      <c r="L506" s="16"/>
      <c r="O506" s="17"/>
      <c r="Q506" s="16"/>
      <c r="T506" s="17"/>
      <c r="U506" s="38"/>
      <c r="V506" s="80"/>
      <c r="W506" s="17"/>
      <c r="X506" s="84"/>
    </row>
    <row r="507" spans="1:24" ht="12.75">
      <c r="A507" s="5"/>
      <c r="B507" s="16"/>
      <c r="E507" s="17"/>
      <c r="F507" s="38"/>
      <c r="G507" s="16"/>
      <c r="J507" s="17"/>
      <c r="K507" s="43"/>
      <c r="L507" s="16"/>
      <c r="O507" s="17"/>
      <c r="Q507" s="16"/>
      <c r="T507" s="17"/>
      <c r="U507" s="38"/>
      <c r="V507" s="80"/>
      <c r="W507" s="17"/>
      <c r="X507" s="84"/>
    </row>
    <row r="508" spans="1:24" ht="12.75">
      <c r="A508" s="5"/>
      <c r="B508" s="16"/>
      <c r="E508" s="17"/>
      <c r="F508" s="38"/>
      <c r="G508" s="16"/>
      <c r="J508" s="17"/>
      <c r="K508" s="43"/>
      <c r="L508" s="16"/>
      <c r="O508" s="17"/>
      <c r="Q508" s="16"/>
      <c r="T508" s="17"/>
      <c r="U508" s="38"/>
      <c r="V508" s="80"/>
      <c r="W508" s="17"/>
      <c r="X508" s="84"/>
    </row>
    <row r="509" spans="1:24" ht="12.75">
      <c r="A509" s="5"/>
      <c r="B509" s="16"/>
      <c r="E509" s="17"/>
      <c r="F509" s="38"/>
      <c r="G509" s="16"/>
      <c r="J509" s="17"/>
      <c r="K509" s="43"/>
      <c r="L509" s="16"/>
      <c r="O509" s="17"/>
      <c r="Q509" s="16"/>
      <c r="T509" s="17"/>
      <c r="U509" s="38"/>
      <c r="V509" s="80"/>
      <c r="W509" s="17"/>
      <c r="X509" s="84"/>
    </row>
    <row r="510" spans="1:24" ht="12.75">
      <c r="A510" s="5"/>
      <c r="B510" s="16"/>
      <c r="E510" s="17"/>
      <c r="F510" s="38"/>
      <c r="G510" s="16"/>
      <c r="J510" s="17"/>
      <c r="K510" s="43"/>
      <c r="L510" s="16"/>
      <c r="O510" s="17"/>
      <c r="Q510" s="16"/>
      <c r="T510" s="17"/>
      <c r="U510" s="38"/>
      <c r="V510" s="80"/>
      <c r="W510" s="17"/>
      <c r="X510" s="84"/>
    </row>
    <row r="511" spans="1:24" ht="12.75">
      <c r="A511" s="5"/>
      <c r="B511" s="16"/>
      <c r="E511" s="17"/>
      <c r="F511" s="38"/>
      <c r="G511" s="16"/>
      <c r="J511" s="17"/>
      <c r="K511" s="43"/>
      <c r="L511" s="16"/>
      <c r="O511" s="17"/>
      <c r="Q511" s="16"/>
      <c r="T511" s="17"/>
      <c r="U511" s="38"/>
      <c r="V511" s="80"/>
      <c r="W511" s="17"/>
      <c r="X511" s="84"/>
    </row>
    <row r="512" spans="1:24" ht="12.75">
      <c r="A512" s="5"/>
      <c r="B512" s="16"/>
      <c r="E512" s="17"/>
      <c r="F512" s="38"/>
      <c r="G512" s="16"/>
      <c r="J512" s="17"/>
      <c r="K512" s="43"/>
      <c r="L512" s="16"/>
      <c r="O512" s="17"/>
      <c r="Q512" s="16"/>
      <c r="T512" s="17"/>
      <c r="U512" s="38"/>
      <c r="V512" s="80"/>
      <c r="W512" s="17"/>
      <c r="X512" s="84"/>
    </row>
    <row r="513" spans="1:24" ht="12.75">
      <c r="A513" s="5"/>
      <c r="B513" s="16"/>
      <c r="E513" s="17"/>
      <c r="F513" s="38"/>
      <c r="G513" s="16"/>
      <c r="J513" s="17"/>
      <c r="K513" s="43"/>
      <c r="L513" s="16"/>
      <c r="O513" s="17"/>
      <c r="Q513" s="16"/>
      <c r="T513" s="17"/>
      <c r="U513" s="38"/>
      <c r="V513" s="80"/>
      <c r="W513" s="17"/>
      <c r="X513" s="84"/>
    </row>
    <row r="514" spans="1:24" ht="12.75">
      <c r="A514" s="5"/>
      <c r="B514" s="16"/>
      <c r="E514" s="17"/>
      <c r="F514" s="38"/>
      <c r="G514" s="16"/>
      <c r="J514" s="17"/>
      <c r="K514" s="43"/>
      <c r="L514" s="16"/>
      <c r="O514" s="17"/>
      <c r="Q514" s="16"/>
      <c r="T514" s="17"/>
      <c r="U514" s="38"/>
      <c r="V514" s="80"/>
      <c r="W514" s="17"/>
      <c r="X514" s="84"/>
    </row>
    <row r="515" spans="1:24" ht="12.75">
      <c r="A515" s="5"/>
      <c r="B515" s="16"/>
      <c r="E515" s="17"/>
      <c r="F515" s="38"/>
      <c r="G515" s="16"/>
      <c r="J515" s="17"/>
      <c r="K515" s="43"/>
      <c r="L515" s="16"/>
      <c r="O515" s="17"/>
      <c r="Q515" s="16"/>
      <c r="T515" s="17"/>
      <c r="U515" s="38"/>
      <c r="V515" s="80"/>
      <c r="W515" s="17"/>
      <c r="X515" s="84"/>
    </row>
    <row r="516" spans="1:24" ht="12.75">
      <c r="A516" s="5"/>
      <c r="B516" s="16"/>
      <c r="E516" s="17"/>
      <c r="F516" s="38"/>
      <c r="G516" s="16"/>
      <c r="J516" s="17"/>
      <c r="K516" s="43"/>
      <c r="L516" s="16"/>
      <c r="O516" s="17"/>
      <c r="Q516" s="16"/>
      <c r="T516" s="17"/>
      <c r="U516" s="38"/>
      <c r="V516" s="80"/>
      <c r="W516" s="17"/>
      <c r="X516" s="84"/>
    </row>
    <row r="517" spans="1:24" ht="12.75">
      <c r="A517" s="5"/>
      <c r="B517" s="16"/>
      <c r="E517" s="17"/>
      <c r="F517" s="38"/>
      <c r="G517" s="16"/>
      <c r="J517" s="17"/>
      <c r="K517" s="43"/>
      <c r="L517" s="16"/>
      <c r="O517" s="17"/>
      <c r="Q517" s="16"/>
      <c r="T517" s="17"/>
      <c r="U517" s="38"/>
      <c r="V517" s="80"/>
      <c r="W517" s="17"/>
      <c r="X517" s="84"/>
    </row>
    <row r="518" spans="1:24" ht="12.75">
      <c r="A518" s="5"/>
      <c r="B518" s="16"/>
      <c r="E518" s="17"/>
      <c r="F518" s="38"/>
      <c r="G518" s="16"/>
      <c r="J518" s="17"/>
      <c r="K518" s="43"/>
      <c r="L518" s="16"/>
      <c r="O518" s="17"/>
      <c r="Q518" s="16"/>
      <c r="T518" s="17"/>
      <c r="U518" s="38"/>
      <c r="V518" s="80"/>
      <c r="W518" s="17"/>
      <c r="X518" s="84"/>
    </row>
    <row r="519" spans="1:24" ht="12.75">
      <c r="A519" s="5"/>
      <c r="B519" s="16"/>
      <c r="E519" s="17"/>
      <c r="F519" s="38"/>
      <c r="G519" s="16"/>
      <c r="J519" s="17"/>
      <c r="K519" s="43"/>
      <c r="L519" s="16"/>
      <c r="O519" s="17"/>
      <c r="Q519" s="16"/>
      <c r="T519" s="17"/>
      <c r="U519" s="38"/>
      <c r="V519" s="80"/>
      <c r="W519" s="17"/>
      <c r="X519" s="84"/>
    </row>
    <row r="520" spans="1:24" ht="12.75">
      <c r="A520" s="5"/>
      <c r="B520" s="16"/>
      <c r="E520" s="17"/>
      <c r="F520" s="38"/>
      <c r="G520" s="16"/>
      <c r="J520" s="17"/>
      <c r="K520" s="43"/>
      <c r="L520" s="16"/>
      <c r="O520" s="17"/>
      <c r="Q520" s="16"/>
      <c r="T520" s="17"/>
      <c r="U520" s="38"/>
      <c r="V520" s="80"/>
      <c r="W520" s="17"/>
      <c r="X520" s="84"/>
    </row>
    <row r="521" spans="1:24" ht="12.75">
      <c r="A521" s="5"/>
      <c r="B521" s="16"/>
      <c r="E521" s="17"/>
      <c r="F521" s="38"/>
      <c r="G521" s="16"/>
      <c r="J521" s="17"/>
      <c r="K521" s="43"/>
      <c r="L521" s="16"/>
      <c r="O521" s="17"/>
      <c r="Q521" s="16"/>
      <c r="T521" s="17"/>
      <c r="U521" s="38"/>
      <c r="V521" s="80"/>
      <c r="W521" s="17"/>
      <c r="X521" s="84"/>
    </row>
    <row r="522" spans="1:24" ht="12.75">
      <c r="A522" s="5"/>
      <c r="B522" s="16"/>
      <c r="E522" s="17"/>
      <c r="F522" s="38"/>
      <c r="G522" s="16"/>
      <c r="J522" s="17"/>
      <c r="K522" s="43"/>
      <c r="L522" s="16"/>
      <c r="O522" s="17"/>
      <c r="Q522" s="16"/>
      <c r="T522" s="17"/>
      <c r="U522" s="38"/>
      <c r="V522" s="80"/>
      <c r="W522" s="17"/>
      <c r="X522" s="84"/>
    </row>
    <row r="523" spans="1:24" ht="12.75">
      <c r="A523" s="5"/>
      <c r="B523" s="16"/>
      <c r="E523" s="17"/>
      <c r="F523" s="38"/>
      <c r="G523" s="16"/>
      <c r="J523" s="17"/>
      <c r="K523" s="43"/>
      <c r="L523" s="16"/>
      <c r="O523" s="17"/>
      <c r="Q523" s="16"/>
      <c r="T523" s="17"/>
      <c r="U523" s="38"/>
      <c r="V523" s="80"/>
      <c r="W523" s="17"/>
      <c r="X523" s="84"/>
    </row>
    <row r="524" spans="1:24" ht="12.75">
      <c r="A524" s="5"/>
      <c r="B524" s="16"/>
      <c r="E524" s="17"/>
      <c r="F524" s="38"/>
      <c r="G524" s="16"/>
      <c r="J524" s="17"/>
      <c r="K524" s="43"/>
      <c r="L524" s="16"/>
      <c r="O524" s="17"/>
      <c r="Q524" s="16"/>
      <c r="T524" s="17"/>
      <c r="U524" s="38"/>
      <c r="V524" s="80"/>
      <c r="W524" s="17"/>
      <c r="X524" s="84"/>
    </row>
    <row r="525" spans="1:24" ht="12.75">
      <c r="A525" s="5"/>
      <c r="B525" s="16"/>
      <c r="E525" s="17"/>
      <c r="F525" s="38"/>
      <c r="G525" s="16"/>
      <c r="J525" s="17"/>
      <c r="K525" s="43"/>
      <c r="L525" s="16"/>
      <c r="O525" s="17"/>
      <c r="Q525" s="16"/>
      <c r="T525" s="17"/>
      <c r="U525" s="38"/>
      <c r="V525" s="80"/>
      <c r="W525" s="17"/>
      <c r="X525" s="84"/>
    </row>
    <row r="526" spans="1:24" ht="12.75">
      <c r="A526" s="5"/>
      <c r="B526" s="16"/>
      <c r="E526" s="17"/>
      <c r="F526" s="38"/>
      <c r="G526" s="16"/>
      <c r="J526" s="17"/>
      <c r="K526" s="43"/>
      <c r="L526" s="16"/>
      <c r="O526" s="17"/>
      <c r="Q526" s="16"/>
      <c r="T526" s="17"/>
      <c r="U526" s="38"/>
      <c r="V526" s="80"/>
      <c r="W526" s="17"/>
      <c r="X526" s="84"/>
    </row>
    <row r="527" spans="1:24" ht="12.75">
      <c r="A527" s="5"/>
      <c r="B527" s="16"/>
      <c r="E527" s="17"/>
      <c r="F527" s="38"/>
      <c r="G527" s="16"/>
      <c r="J527" s="17"/>
      <c r="K527" s="43"/>
      <c r="L527" s="16"/>
      <c r="O527" s="17"/>
      <c r="Q527" s="16"/>
      <c r="T527" s="17"/>
      <c r="U527" s="38"/>
      <c r="V527" s="80"/>
      <c r="W527" s="17"/>
      <c r="X527" s="84"/>
    </row>
    <row r="528" spans="1:24" ht="12.75">
      <c r="A528" s="5"/>
      <c r="B528" s="16"/>
      <c r="E528" s="17"/>
      <c r="F528" s="38"/>
      <c r="G528" s="16"/>
      <c r="J528" s="17"/>
      <c r="K528" s="43"/>
      <c r="L528" s="16"/>
      <c r="O528" s="17"/>
      <c r="Q528" s="16"/>
      <c r="T528" s="17"/>
      <c r="U528" s="38"/>
      <c r="V528" s="80"/>
      <c r="W528" s="17"/>
      <c r="X528" s="84"/>
    </row>
    <row r="529" spans="1:24" ht="12.75">
      <c r="A529" s="5"/>
      <c r="B529" s="16"/>
      <c r="E529" s="17"/>
      <c r="F529" s="38"/>
      <c r="G529" s="16"/>
      <c r="J529" s="17"/>
      <c r="K529" s="43"/>
      <c r="L529" s="16"/>
      <c r="O529" s="17"/>
      <c r="Q529" s="16"/>
      <c r="T529" s="17"/>
      <c r="U529" s="38"/>
      <c r="V529" s="80"/>
      <c r="W529" s="17"/>
      <c r="X529" s="84"/>
    </row>
    <row r="530" spans="1:24" ht="12.75">
      <c r="A530" s="5"/>
      <c r="B530" s="16"/>
      <c r="E530" s="17"/>
      <c r="F530" s="38"/>
      <c r="G530" s="16"/>
      <c r="J530" s="17"/>
      <c r="K530" s="43"/>
      <c r="L530" s="16"/>
      <c r="O530" s="17"/>
      <c r="Q530" s="16"/>
      <c r="T530" s="17"/>
      <c r="U530" s="38"/>
      <c r="V530" s="80"/>
      <c r="W530" s="17"/>
      <c r="X530" s="84"/>
    </row>
    <row r="531" spans="1:24" ht="12.75">
      <c r="A531" s="5"/>
      <c r="B531" s="16"/>
      <c r="E531" s="17"/>
      <c r="F531" s="38"/>
      <c r="G531" s="16"/>
      <c r="J531" s="17"/>
      <c r="K531" s="43"/>
      <c r="L531" s="16"/>
      <c r="O531" s="17"/>
      <c r="Q531" s="16"/>
      <c r="T531" s="17"/>
      <c r="U531" s="38"/>
      <c r="V531" s="80"/>
      <c r="W531" s="17"/>
      <c r="X531" s="84"/>
    </row>
    <row r="532" spans="1:24" ht="12.75">
      <c r="A532" s="5"/>
      <c r="B532" s="16"/>
      <c r="E532" s="17"/>
      <c r="F532" s="38"/>
      <c r="G532" s="16"/>
      <c r="J532" s="17"/>
      <c r="K532" s="43"/>
      <c r="L532" s="16"/>
      <c r="O532" s="17"/>
      <c r="Q532" s="16"/>
      <c r="T532" s="17"/>
      <c r="U532" s="38"/>
      <c r="V532" s="80"/>
      <c r="W532" s="17"/>
      <c r="X532" s="84"/>
    </row>
    <row r="533" spans="1:24" ht="12.75">
      <c r="A533" s="5"/>
      <c r="B533" s="16"/>
      <c r="E533" s="17"/>
      <c r="F533" s="38"/>
      <c r="G533" s="16"/>
      <c r="J533" s="17"/>
      <c r="K533" s="43"/>
      <c r="L533" s="16"/>
      <c r="O533" s="17"/>
      <c r="Q533" s="16"/>
      <c r="T533" s="17"/>
      <c r="U533" s="38"/>
      <c r="V533" s="80"/>
      <c r="W533" s="17"/>
      <c r="X533" s="84"/>
    </row>
    <row r="534" spans="1:24" ht="12.75">
      <c r="A534" s="5"/>
      <c r="B534" s="16"/>
      <c r="E534" s="17"/>
      <c r="F534" s="38"/>
      <c r="G534" s="16"/>
      <c r="J534" s="17"/>
      <c r="K534" s="43"/>
      <c r="L534" s="16"/>
      <c r="O534" s="17"/>
      <c r="Q534" s="16"/>
      <c r="T534" s="17"/>
      <c r="U534" s="38"/>
      <c r="V534" s="80"/>
      <c r="W534" s="17"/>
      <c r="X534" s="84"/>
    </row>
    <row r="535" spans="1:24" ht="12.75">
      <c r="A535" s="5"/>
      <c r="B535" s="16"/>
      <c r="E535" s="17"/>
      <c r="F535" s="38"/>
      <c r="G535" s="16"/>
      <c r="J535" s="17"/>
      <c r="K535" s="43"/>
      <c r="L535" s="16"/>
      <c r="O535" s="17"/>
      <c r="Q535" s="16"/>
      <c r="T535" s="17"/>
      <c r="U535" s="38"/>
      <c r="V535" s="80"/>
      <c r="W535" s="17"/>
      <c r="X535" s="84"/>
    </row>
    <row r="536" spans="1:24" ht="12.75">
      <c r="A536" s="5"/>
      <c r="B536" s="16"/>
      <c r="E536" s="17"/>
      <c r="F536" s="38"/>
      <c r="G536" s="16"/>
      <c r="J536" s="17"/>
      <c r="K536" s="43"/>
      <c r="L536" s="16"/>
      <c r="O536" s="17"/>
      <c r="Q536" s="16"/>
      <c r="T536" s="17"/>
      <c r="U536" s="38"/>
      <c r="V536" s="80"/>
      <c r="W536" s="17"/>
      <c r="X536" s="84"/>
    </row>
    <row r="537" spans="1:24" ht="12.75">
      <c r="A537" s="5"/>
      <c r="B537" s="16"/>
      <c r="E537" s="17"/>
      <c r="F537" s="38"/>
      <c r="G537" s="16"/>
      <c r="J537" s="17"/>
      <c r="K537" s="43"/>
      <c r="L537" s="16"/>
      <c r="O537" s="17"/>
      <c r="Q537" s="16"/>
      <c r="T537" s="17"/>
      <c r="U537" s="38"/>
      <c r="V537" s="80"/>
      <c r="W537" s="17"/>
      <c r="X537" s="84"/>
    </row>
    <row r="538" spans="1:24" ht="12.75">
      <c r="A538" s="5"/>
      <c r="B538" s="16"/>
      <c r="E538" s="17"/>
      <c r="F538" s="38"/>
      <c r="G538" s="16"/>
      <c r="J538" s="17"/>
      <c r="K538" s="43"/>
      <c r="L538" s="16"/>
      <c r="O538" s="17"/>
      <c r="Q538" s="16"/>
      <c r="T538" s="17"/>
      <c r="U538" s="38"/>
      <c r="V538" s="80"/>
      <c r="W538" s="17"/>
      <c r="X538" s="84"/>
    </row>
    <row r="539" spans="1:24" ht="12.75">
      <c r="A539" s="5"/>
      <c r="B539" s="16"/>
      <c r="E539" s="17"/>
      <c r="F539" s="38"/>
      <c r="G539" s="16"/>
      <c r="J539" s="17"/>
      <c r="K539" s="43"/>
      <c r="L539" s="16"/>
      <c r="O539" s="17"/>
      <c r="Q539" s="16"/>
      <c r="T539" s="17"/>
      <c r="U539" s="38"/>
      <c r="V539" s="80"/>
      <c r="W539" s="17"/>
      <c r="X539" s="84"/>
    </row>
    <row r="540" spans="1:24" ht="12.75">
      <c r="A540" s="5"/>
      <c r="B540" s="16"/>
      <c r="E540" s="17"/>
      <c r="F540" s="38"/>
      <c r="G540" s="16"/>
      <c r="J540" s="17"/>
      <c r="K540" s="43"/>
      <c r="L540" s="16"/>
      <c r="O540" s="17"/>
      <c r="Q540" s="16"/>
      <c r="T540" s="17"/>
      <c r="U540" s="38"/>
      <c r="V540" s="80"/>
      <c r="W540" s="17"/>
      <c r="X540" s="84"/>
    </row>
    <row r="541" spans="1:24" ht="12.75">
      <c r="A541" s="5"/>
      <c r="B541" s="16"/>
      <c r="E541" s="17"/>
      <c r="F541" s="38"/>
      <c r="G541" s="16"/>
      <c r="J541" s="17"/>
      <c r="K541" s="43"/>
      <c r="L541" s="16"/>
      <c r="O541" s="17"/>
      <c r="Q541" s="16"/>
      <c r="T541" s="17"/>
      <c r="U541" s="38"/>
      <c r="V541" s="80"/>
      <c r="W541" s="17"/>
      <c r="X541" s="84"/>
    </row>
    <row r="542" spans="1:24" ht="12.75">
      <c r="A542" s="5"/>
      <c r="B542" s="16"/>
      <c r="E542" s="17"/>
      <c r="F542" s="38"/>
      <c r="G542" s="16"/>
      <c r="J542" s="17"/>
      <c r="K542" s="43"/>
      <c r="L542" s="16"/>
      <c r="O542" s="17"/>
      <c r="Q542" s="16"/>
      <c r="T542" s="17"/>
      <c r="U542" s="38"/>
      <c r="V542" s="80"/>
      <c r="W542" s="17"/>
      <c r="X542" s="84"/>
    </row>
    <row r="543" spans="1:24" ht="12.75">
      <c r="A543" s="5"/>
      <c r="B543" s="16"/>
      <c r="E543" s="17"/>
      <c r="F543" s="38"/>
      <c r="G543" s="16"/>
      <c r="J543" s="17"/>
      <c r="K543" s="43"/>
      <c r="L543" s="16"/>
      <c r="O543" s="17"/>
      <c r="Q543" s="16"/>
      <c r="T543" s="17"/>
      <c r="U543" s="38"/>
      <c r="V543" s="80"/>
      <c r="W543" s="17"/>
      <c r="X543" s="84"/>
    </row>
    <row r="544" spans="1:24" ht="12.75">
      <c r="A544" s="5"/>
      <c r="B544" s="16"/>
      <c r="E544" s="17"/>
      <c r="F544" s="38"/>
      <c r="G544" s="16"/>
      <c r="J544" s="17"/>
      <c r="K544" s="43"/>
      <c r="L544" s="16"/>
      <c r="O544" s="17"/>
      <c r="Q544" s="16"/>
      <c r="T544" s="17"/>
      <c r="U544" s="38"/>
      <c r="V544" s="80"/>
      <c r="W544" s="17"/>
      <c r="X544" s="84"/>
    </row>
    <row r="545" spans="1:24" ht="12.75">
      <c r="A545" s="5"/>
      <c r="B545" s="16"/>
      <c r="E545" s="17"/>
      <c r="F545" s="38"/>
      <c r="G545" s="16"/>
      <c r="J545" s="17"/>
      <c r="K545" s="43"/>
      <c r="L545" s="16"/>
      <c r="O545" s="17"/>
      <c r="Q545" s="16"/>
      <c r="T545" s="17"/>
      <c r="U545" s="38"/>
      <c r="V545" s="80"/>
      <c r="W545" s="17"/>
      <c r="X545" s="84"/>
    </row>
    <row r="546" spans="1:24" ht="12.75">
      <c r="A546" s="5"/>
      <c r="B546" s="16"/>
      <c r="E546" s="17"/>
      <c r="F546" s="38"/>
      <c r="G546" s="16"/>
      <c r="J546" s="17"/>
      <c r="K546" s="43"/>
      <c r="L546" s="16"/>
      <c r="O546" s="17"/>
      <c r="Q546" s="16"/>
      <c r="T546" s="17"/>
      <c r="U546" s="38"/>
      <c r="V546" s="80"/>
      <c r="W546" s="17"/>
      <c r="X546" s="84"/>
    </row>
    <row r="547" spans="1:24" ht="12.75">
      <c r="A547" s="5"/>
      <c r="B547" s="16"/>
      <c r="E547" s="17"/>
      <c r="F547" s="38"/>
      <c r="G547" s="16"/>
      <c r="J547" s="17"/>
      <c r="K547" s="43"/>
      <c r="L547" s="16"/>
      <c r="O547" s="17"/>
      <c r="Q547" s="16"/>
      <c r="T547" s="17"/>
      <c r="U547" s="38"/>
      <c r="V547" s="80"/>
      <c r="W547" s="17"/>
      <c r="X547" s="84"/>
    </row>
    <row r="548" spans="1:24" ht="12.75">
      <c r="A548" s="5"/>
      <c r="B548" s="16"/>
      <c r="E548" s="17"/>
      <c r="F548" s="38"/>
      <c r="G548" s="16"/>
      <c r="J548" s="17"/>
      <c r="K548" s="43"/>
      <c r="L548" s="16"/>
      <c r="O548" s="17"/>
      <c r="Q548" s="16"/>
      <c r="T548" s="17"/>
      <c r="U548" s="38"/>
      <c r="V548" s="80"/>
      <c r="W548" s="17"/>
      <c r="X548" s="84"/>
    </row>
    <row r="549" spans="1:24" ht="12.75">
      <c r="A549" s="5"/>
      <c r="B549" s="16"/>
      <c r="E549" s="17"/>
      <c r="F549" s="38"/>
      <c r="G549" s="16"/>
      <c r="J549" s="17"/>
      <c r="K549" s="43"/>
      <c r="L549" s="16"/>
      <c r="O549" s="17"/>
      <c r="Q549" s="16"/>
      <c r="T549" s="17"/>
      <c r="U549" s="38"/>
      <c r="V549" s="80"/>
      <c r="W549" s="17"/>
      <c r="X549" s="84"/>
    </row>
    <row r="550" spans="1:24" ht="12.75">
      <c r="A550" s="5"/>
      <c r="B550" s="16"/>
      <c r="E550" s="17"/>
      <c r="F550" s="38"/>
      <c r="G550" s="16"/>
      <c r="J550" s="17"/>
      <c r="K550" s="43"/>
      <c r="L550" s="16"/>
      <c r="O550" s="17"/>
      <c r="Q550" s="16"/>
      <c r="T550" s="17"/>
      <c r="U550" s="38"/>
      <c r="V550" s="80"/>
      <c r="W550" s="17"/>
      <c r="X550" s="84"/>
    </row>
    <row r="551" spans="1:24" ht="12.75">
      <c r="A551" s="5"/>
      <c r="B551" s="16"/>
      <c r="E551" s="17"/>
      <c r="F551" s="38"/>
      <c r="G551" s="16"/>
      <c r="J551" s="17"/>
      <c r="K551" s="43"/>
      <c r="L551" s="16"/>
      <c r="O551" s="17"/>
      <c r="Q551" s="16"/>
      <c r="T551" s="17"/>
      <c r="U551" s="38"/>
      <c r="V551" s="80"/>
      <c r="W551" s="17"/>
      <c r="X551" s="84"/>
    </row>
    <row r="552" spans="1:24" ht="12.75">
      <c r="A552" s="5"/>
      <c r="B552" s="16"/>
      <c r="E552" s="17"/>
      <c r="F552" s="38"/>
      <c r="G552" s="16"/>
      <c r="J552" s="17"/>
      <c r="K552" s="43"/>
      <c r="L552" s="16"/>
      <c r="O552" s="17"/>
      <c r="Q552" s="16"/>
      <c r="T552" s="17"/>
      <c r="U552" s="38"/>
      <c r="V552" s="80"/>
      <c r="W552" s="17"/>
      <c r="X552" s="84"/>
    </row>
    <row r="553" spans="1:24" ht="12.75">
      <c r="A553" s="5"/>
      <c r="B553" s="16"/>
      <c r="E553" s="17"/>
      <c r="F553" s="38"/>
      <c r="G553" s="16"/>
      <c r="J553" s="17"/>
      <c r="K553" s="43"/>
      <c r="L553" s="16"/>
      <c r="O553" s="17"/>
      <c r="Q553" s="16"/>
      <c r="T553" s="17"/>
      <c r="U553" s="38"/>
      <c r="V553" s="80"/>
      <c r="W553" s="17"/>
      <c r="X553" s="84"/>
    </row>
    <row r="554" spans="1:24" ht="12.75">
      <c r="A554" s="5"/>
      <c r="B554" s="16"/>
      <c r="E554" s="17"/>
      <c r="F554" s="38"/>
      <c r="G554" s="16"/>
      <c r="J554" s="17"/>
      <c r="K554" s="43"/>
      <c r="L554" s="16"/>
      <c r="O554" s="17"/>
      <c r="Q554" s="16"/>
      <c r="T554" s="17"/>
      <c r="U554" s="38"/>
      <c r="V554" s="80"/>
      <c r="W554" s="17"/>
      <c r="X554" s="84"/>
    </row>
    <row r="555" spans="1:24" ht="12.75">
      <c r="A555" s="5"/>
      <c r="B555" s="16"/>
      <c r="E555" s="17"/>
      <c r="F555" s="38"/>
      <c r="G555" s="16"/>
      <c r="J555" s="17"/>
      <c r="K555" s="43"/>
      <c r="L555" s="16"/>
      <c r="O555" s="17"/>
      <c r="Q555" s="16"/>
      <c r="T555" s="17"/>
      <c r="U555" s="38"/>
      <c r="V555" s="80"/>
      <c r="W555" s="17"/>
      <c r="X555" s="84"/>
    </row>
    <row r="556" spans="1:24" ht="12.75">
      <c r="A556" s="5"/>
      <c r="B556" s="16"/>
      <c r="E556" s="17"/>
      <c r="F556" s="38"/>
      <c r="G556" s="16"/>
      <c r="J556" s="17"/>
      <c r="K556" s="43"/>
      <c r="L556" s="16"/>
      <c r="O556" s="17"/>
      <c r="Q556" s="16"/>
      <c r="T556" s="17"/>
      <c r="U556" s="38"/>
      <c r="V556" s="80"/>
      <c r="W556" s="17"/>
      <c r="X556" s="84"/>
    </row>
    <row r="557" spans="1:24" ht="12.75">
      <c r="A557" s="5"/>
      <c r="B557" s="16"/>
      <c r="E557" s="17"/>
      <c r="F557" s="38"/>
      <c r="G557" s="16"/>
      <c r="J557" s="17"/>
      <c r="K557" s="43"/>
      <c r="L557" s="16"/>
      <c r="O557" s="17"/>
      <c r="Q557" s="16"/>
      <c r="T557" s="17"/>
      <c r="U557" s="38"/>
      <c r="V557" s="80"/>
      <c r="W557" s="17"/>
      <c r="X557" s="84"/>
    </row>
    <row r="558" spans="1:24" ht="12.75">
      <c r="A558" s="5"/>
      <c r="B558" s="16"/>
      <c r="E558" s="17"/>
      <c r="F558" s="38"/>
      <c r="G558" s="16"/>
      <c r="J558" s="17"/>
      <c r="K558" s="43"/>
      <c r="L558" s="16"/>
      <c r="O558" s="17"/>
      <c r="Q558" s="16"/>
      <c r="T558" s="17"/>
      <c r="U558" s="38"/>
      <c r="V558" s="80"/>
      <c r="W558" s="17"/>
      <c r="X558" s="84"/>
    </row>
    <row r="559" spans="1:24" ht="12.75">
      <c r="A559" s="5"/>
      <c r="B559" s="16"/>
      <c r="E559" s="17"/>
      <c r="F559" s="38"/>
      <c r="G559" s="16"/>
      <c r="J559" s="17"/>
      <c r="K559" s="43"/>
      <c r="L559" s="16"/>
      <c r="O559" s="17"/>
      <c r="Q559" s="16"/>
      <c r="T559" s="17"/>
      <c r="U559" s="38"/>
      <c r="V559" s="80"/>
      <c r="W559" s="17"/>
      <c r="X559" s="84"/>
    </row>
    <row r="560" spans="1:24" ht="12.75">
      <c r="A560" s="5"/>
      <c r="B560" s="16"/>
      <c r="E560" s="17"/>
      <c r="F560" s="38"/>
      <c r="G560" s="16"/>
      <c r="J560" s="17"/>
      <c r="K560" s="43"/>
      <c r="L560" s="16"/>
      <c r="O560" s="17"/>
      <c r="Q560" s="16"/>
      <c r="T560" s="17"/>
      <c r="U560" s="38"/>
      <c r="V560" s="80"/>
      <c r="W560" s="17"/>
      <c r="X560" s="84"/>
    </row>
    <row r="561" spans="1:24" ht="12.75">
      <c r="A561" s="5"/>
      <c r="B561" s="16"/>
      <c r="E561" s="17"/>
      <c r="F561" s="38"/>
      <c r="G561" s="16"/>
      <c r="J561" s="17"/>
      <c r="K561" s="43"/>
      <c r="L561" s="16"/>
      <c r="O561" s="17"/>
      <c r="Q561" s="16"/>
      <c r="T561" s="17"/>
      <c r="U561" s="38"/>
      <c r="V561" s="80"/>
      <c r="W561" s="17"/>
      <c r="X561" s="84"/>
    </row>
    <row r="562" spans="1:24" ht="12.75">
      <c r="A562" s="5"/>
      <c r="B562" s="16"/>
      <c r="E562" s="17"/>
      <c r="F562" s="38"/>
      <c r="G562" s="16"/>
      <c r="J562" s="17"/>
      <c r="K562" s="43"/>
      <c r="L562" s="16"/>
      <c r="O562" s="17"/>
      <c r="Q562" s="16"/>
      <c r="T562" s="17"/>
      <c r="U562" s="38"/>
      <c r="V562" s="80"/>
      <c r="W562" s="17"/>
      <c r="X562" s="84"/>
    </row>
    <row r="563" spans="1:24" ht="12.75">
      <c r="A563" s="5"/>
      <c r="B563" s="16"/>
      <c r="E563" s="17"/>
      <c r="F563" s="38"/>
      <c r="G563" s="16"/>
      <c r="J563" s="17"/>
      <c r="K563" s="43"/>
      <c r="L563" s="16"/>
      <c r="O563" s="17"/>
      <c r="Q563" s="16"/>
      <c r="T563" s="17"/>
      <c r="U563" s="38"/>
      <c r="V563" s="80"/>
      <c r="W563" s="17"/>
      <c r="X563" s="84"/>
    </row>
    <row r="564" spans="1:24" ht="12.75">
      <c r="A564" s="5"/>
      <c r="B564" s="16"/>
      <c r="E564" s="17"/>
      <c r="F564" s="38"/>
      <c r="G564" s="16"/>
      <c r="J564" s="17"/>
      <c r="K564" s="43"/>
      <c r="L564" s="16"/>
      <c r="O564" s="17"/>
      <c r="Q564" s="16"/>
      <c r="T564" s="17"/>
      <c r="U564" s="38"/>
      <c r="V564" s="80"/>
      <c r="W564" s="17"/>
      <c r="X564" s="84"/>
    </row>
    <row r="565" spans="1:24" ht="12.75">
      <c r="A565" s="5"/>
      <c r="B565" s="16"/>
      <c r="E565" s="17"/>
      <c r="F565" s="38"/>
      <c r="G565" s="16"/>
      <c r="J565" s="17"/>
      <c r="K565" s="43"/>
      <c r="L565" s="16"/>
      <c r="O565" s="17"/>
      <c r="Q565" s="16"/>
      <c r="T565" s="17"/>
      <c r="U565" s="38"/>
      <c r="V565" s="80"/>
      <c r="W565" s="17"/>
      <c r="X565" s="84"/>
    </row>
    <row r="566" spans="1:24" ht="12.75">
      <c r="A566" s="5"/>
      <c r="B566" s="16"/>
      <c r="E566" s="17"/>
      <c r="F566" s="38"/>
      <c r="G566" s="16"/>
      <c r="J566" s="17"/>
      <c r="K566" s="43"/>
      <c r="L566" s="16"/>
      <c r="O566" s="17"/>
      <c r="Q566" s="16"/>
      <c r="T566" s="17"/>
      <c r="U566" s="38"/>
      <c r="V566" s="80"/>
      <c r="W566" s="17"/>
      <c r="X566" s="84"/>
    </row>
    <row r="567" spans="1:24" ht="12.75">
      <c r="A567" s="5"/>
      <c r="B567" s="16"/>
      <c r="E567" s="17"/>
      <c r="F567" s="38"/>
      <c r="G567" s="16"/>
      <c r="J567" s="17"/>
      <c r="K567" s="43"/>
      <c r="L567" s="16"/>
      <c r="O567" s="17"/>
      <c r="Q567" s="16"/>
      <c r="T567" s="17"/>
      <c r="U567" s="38"/>
      <c r="V567" s="80"/>
      <c r="W567" s="17"/>
      <c r="X567" s="84"/>
    </row>
    <row r="568" spans="1:24" ht="12.75">
      <c r="A568" s="5"/>
      <c r="B568" s="16"/>
      <c r="E568" s="17"/>
      <c r="F568" s="38"/>
      <c r="G568" s="16"/>
      <c r="J568" s="17"/>
      <c r="K568" s="43"/>
      <c r="L568" s="16"/>
      <c r="O568" s="17"/>
      <c r="Q568" s="16"/>
      <c r="T568" s="17"/>
      <c r="U568" s="38"/>
      <c r="V568" s="80"/>
      <c r="W568" s="17"/>
      <c r="X568" s="84"/>
    </row>
    <row r="569" spans="1:24" ht="12.75">
      <c r="A569" s="5"/>
      <c r="B569" s="16"/>
      <c r="E569" s="17"/>
      <c r="F569" s="38"/>
      <c r="G569" s="16"/>
      <c r="J569" s="17"/>
      <c r="K569" s="43"/>
      <c r="L569" s="16"/>
      <c r="O569" s="17"/>
      <c r="Q569" s="16"/>
      <c r="T569" s="17"/>
      <c r="U569" s="38"/>
      <c r="V569" s="80"/>
      <c r="W569" s="17"/>
      <c r="X569" s="84"/>
    </row>
    <row r="570" spans="1:24" ht="12.75">
      <c r="A570" s="5"/>
      <c r="B570" s="16"/>
      <c r="E570" s="17"/>
      <c r="F570" s="38"/>
      <c r="G570" s="16"/>
      <c r="J570" s="17"/>
      <c r="K570" s="43"/>
      <c r="L570" s="16"/>
      <c r="O570" s="17"/>
      <c r="Q570" s="16"/>
      <c r="T570" s="17"/>
      <c r="U570" s="38"/>
      <c r="V570" s="80"/>
      <c r="W570" s="17"/>
      <c r="X570" s="84"/>
    </row>
    <row r="571" spans="1:24" ht="12.75">
      <c r="A571" s="5"/>
      <c r="B571" s="16"/>
      <c r="E571" s="17"/>
      <c r="F571" s="38"/>
      <c r="G571" s="16"/>
      <c r="J571" s="17"/>
      <c r="K571" s="43"/>
      <c r="L571" s="16"/>
      <c r="O571" s="17"/>
      <c r="Q571" s="16"/>
      <c r="T571" s="17"/>
      <c r="U571" s="38"/>
      <c r="V571" s="80"/>
      <c r="W571" s="17"/>
      <c r="X571" s="84"/>
    </row>
    <row r="572" spans="1:24" ht="12.75">
      <c r="A572" s="5"/>
      <c r="B572" s="16"/>
      <c r="E572" s="17"/>
      <c r="F572" s="38"/>
      <c r="G572" s="16"/>
      <c r="J572" s="17"/>
      <c r="K572" s="43"/>
      <c r="L572" s="16"/>
      <c r="O572" s="17"/>
      <c r="Q572" s="16"/>
      <c r="T572" s="17"/>
      <c r="U572" s="38"/>
      <c r="V572" s="80"/>
      <c r="W572" s="17"/>
      <c r="X572" s="84"/>
    </row>
    <row r="573" spans="1:24" ht="12.75">
      <c r="A573" s="5"/>
      <c r="B573" s="16"/>
      <c r="E573" s="17"/>
      <c r="F573" s="38"/>
      <c r="G573" s="16"/>
      <c r="J573" s="17"/>
      <c r="K573" s="43"/>
      <c r="L573" s="16"/>
      <c r="O573" s="17"/>
      <c r="Q573" s="16"/>
      <c r="T573" s="17"/>
      <c r="U573" s="38"/>
      <c r="V573" s="80"/>
      <c r="W573" s="17"/>
      <c r="X573" s="84"/>
    </row>
    <row r="574" spans="1:24" ht="12.75">
      <c r="A574" s="5"/>
      <c r="B574" s="16"/>
      <c r="E574" s="17"/>
      <c r="F574" s="38"/>
      <c r="G574" s="16"/>
      <c r="J574" s="17"/>
      <c r="K574" s="43"/>
      <c r="L574" s="16"/>
      <c r="O574" s="17"/>
      <c r="Q574" s="16"/>
      <c r="T574" s="17"/>
      <c r="U574" s="38"/>
      <c r="V574" s="80"/>
      <c r="W574" s="17"/>
      <c r="X574" s="84"/>
    </row>
    <row r="575" spans="1:24" ht="12.75">
      <c r="A575" s="5"/>
      <c r="B575" s="16"/>
      <c r="E575" s="17"/>
      <c r="F575" s="38"/>
      <c r="G575" s="16"/>
      <c r="J575" s="17"/>
      <c r="K575" s="43"/>
      <c r="L575" s="16"/>
      <c r="O575" s="17"/>
      <c r="Q575" s="16"/>
      <c r="T575" s="17"/>
      <c r="U575" s="38"/>
      <c r="V575" s="80"/>
      <c r="W575" s="17"/>
      <c r="X575" s="84"/>
    </row>
    <row r="576" spans="1:24" ht="12.75">
      <c r="A576" s="5"/>
      <c r="B576" s="16"/>
      <c r="E576" s="17"/>
      <c r="F576" s="38"/>
      <c r="G576" s="16"/>
      <c r="J576" s="17"/>
      <c r="K576" s="43"/>
      <c r="L576" s="16"/>
      <c r="O576" s="17"/>
      <c r="Q576" s="16"/>
      <c r="T576" s="17"/>
      <c r="U576" s="38"/>
      <c r="V576" s="80"/>
      <c r="W576" s="17"/>
      <c r="X576" s="84"/>
    </row>
    <row r="577" spans="1:24" ht="12.75">
      <c r="A577" s="5"/>
      <c r="B577" s="16"/>
      <c r="E577" s="17"/>
      <c r="F577" s="38"/>
      <c r="G577" s="16"/>
      <c r="J577" s="17"/>
      <c r="K577" s="43"/>
      <c r="L577" s="16"/>
      <c r="O577" s="17"/>
      <c r="Q577" s="16"/>
      <c r="T577" s="17"/>
      <c r="U577" s="38"/>
      <c r="V577" s="80"/>
      <c r="W577" s="17"/>
      <c r="X577" s="84"/>
    </row>
    <row r="578" spans="1:24" ht="12.75">
      <c r="A578" s="5"/>
      <c r="B578" s="16"/>
      <c r="E578" s="17"/>
      <c r="F578" s="38"/>
      <c r="G578" s="16"/>
      <c r="J578" s="17"/>
      <c r="K578" s="43"/>
      <c r="L578" s="16"/>
      <c r="O578" s="17"/>
      <c r="Q578" s="16"/>
      <c r="T578" s="17"/>
      <c r="U578" s="38"/>
      <c r="V578" s="80"/>
      <c r="W578" s="17"/>
      <c r="X578" s="84"/>
    </row>
    <row r="579" spans="1:24" ht="12.75">
      <c r="A579" s="5"/>
      <c r="B579" s="16"/>
      <c r="E579" s="17"/>
      <c r="F579" s="38"/>
      <c r="G579" s="16"/>
      <c r="J579" s="17"/>
      <c r="K579" s="43"/>
      <c r="L579" s="16"/>
      <c r="O579" s="17"/>
      <c r="Q579" s="16"/>
      <c r="T579" s="17"/>
      <c r="U579" s="38"/>
      <c r="V579" s="80"/>
      <c r="W579" s="17"/>
      <c r="X579" s="84"/>
    </row>
    <row r="580" spans="1:24" ht="12.75">
      <c r="A580" s="5"/>
      <c r="B580" s="16"/>
      <c r="E580" s="17"/>
      <c r="F580" s="38"/>
      <c r="G580" s="16"/>
      <c r="J580" s="17"/>
      <c r="K580" s="43"/>
      <c r="L580" s="16"/>
      <c r="O580" s="17"/>
      <c r="Q580" s="16"/>
      <c r="T580" s="17"/>
      <c r="U580" s="38"/>
      <c r="V580" s="80"/>
      <c r="W580" s="17"/>
      <c r="X580" s="84"/>
    </row>
    <row r="581" spans="1:24" ht="12.75">
      <c r="A581" s="5"/>
      <c r="B581" s="16"/>
      <c r="E581" s="17"/>
      <c r="F581" s="38"/>
      <c r="G581" s="16"/>
      <c r="J581" s="17"/>
      <c r="K581" s="43"/>
      <c r="L581" s="16"/>
      <c r="O581" s="17"/>
      <c r="Q581" s="16"/>
      <c r="T581" s="17"/>
      <c r="U581" s="38"/>
      <c r="V581" s="80"/>
      <c r="W581" s="17"/>
      <c r="X581" s="84"/>
    </row>
    <row r="582" spans="1:24" ht="12.75">
      <c r="A582" s="5"/>
      <c r="B582" s="16"/>
      <c r="E582" s="17"/>
      <c r="F582" s="38"/>
      <c r="G582" s="16"/>
      <c r="J582" s="17"/>
      <c r="K582" s="43"/>
      <c r="L582" s="16"/>
      <c r="O582" s="17"/>
      <c r="Q582" s="16"/>
      <c r="T582" s="17"/>
      <c r="U582" s="38"/>
      <c r="V582" s="80"/>
      <c r="W582" s="17"/>
      <c r="X582" s="84"/>
    </row>
    <row r="583" spans="1:24" ht="12.75">
      <c r="A583" s="5"/>
      <c r="B583" s="16"/>
      <c r="E583" s="17"/>
      <c r="F583" s="38"/>
      <c r="G583" s="16"/>
      <c r="J583" s="17"/>
      <c r="K583" s="43"/>
      <c r="L583" s="16"/>
      <c r="O583" s="17"/>
      <c r="Q583" s="16"/>
      <c r="T583" s="17"/>
      <c r="U583" s="38"/>
      <c r="V583" s="80"/>
      <c r="W583" s="17"/>
      <c r="X583" s="84"/>
    </row>
    <row r="584" spans="1:24" ht="12.75">
      <c r="A584" s="5"/>
      <c r="B584" s="16"/>
      <c r="E584" s="17"/>
      <c r="F584" s="38"/>
      <c r="G584" s="16"/>
      <c r="J584" s="17"/>
      <c r="K584" s="43"/>
      <c r="L584" s="16"/>
      <c r="O584" s="17"/>
      <c r="Q584" s="16"/>
      <c r="T584" s="17"/>
      <c r="U584" s="38"/>
      <c r="V584" s="80"/>
      <c r="W584" s="17"/>
      <c r="X584" s="84"/>
    </row>
    <row r="585" spans="1:24" ht="12.75">
      <c r="A585" s="5"/>
      <c r="B585" s="16"/>
      <c r="E585" s="17"/>
      <c r="F585" s="38"/>
      <c r="G585" s="16"/>
      <c r="J585" s="17"/>
      <c r="K585" s="43"/>
      <c r="L585" s="16"/>
      <c r="O585" s="17"/>
      <c r="Q585" s="16"/>
      <c r="T585" s="17"/>
      <c r="U585" s="38"/>
      <c r="V585" s="80"/>
      <c r="W585" s="17"/>
      <c r="X585" s="84"/>
    </row>
    <row r="586" spans="1:24" ht="12.75">
      <c r="A586" s="5"/>
      <c r="B586" s="16"/>
      <c r="E586" s="17"/>
      <c r="F586" s="38"/>
      <c r="G586" s="16"/>
      <c r="J586" s="17"/>
      <c r="K586" s="43"/>
      <c r="L586" s="16"/>
      <c r="O586" s="17"/>
      <c r="Q586" s="16"/>
      <c r="T586" s="17"/>
      <c r="U586" s="38"/>
      <c r="V586" s="80"/>
      <c r="W586" s="17"/>
      <c r="X586" s="84"/>
    </row>
    <row r="587" spans="1:24" ht="12.75">
      <c r="A587" s="5"/>
      <c r="B587" s="16"/>
      <c r="E587" s="17"/>
      <c r="F587" s="38"/>
      <c r="G587" s="16"/>
      <c r="J587" s="17"/>
      <c r="K587" s="43"/>
      <c r="L587" s="16"/>
      <c r="O587" s="17"/>
      <c r="Q587" s="16"/>
      <c r="T587" s="17"/>
      <c r="U587" s="38"/>
      <c r="V587" s="80"/>
      <c r="W587" s="17"/>
      <c r="X587" s="84"/>
    </row>
    <row r="588" spans="1:24" ht="12.75">
      <c r="A588" s="5"/>
      <c r="B588" s="16"/>
      <c r="E588" s="17"/>
      <c r="F588" s="38"/>
      <c r="G588" s="16"/>
      <c r="J588" s="17"/>
      <c r="K588" s="43"/>
      <c r="L588" s="16"/>
      <c r="O588" s="17"/>
      <c r="Q588" s="16"/>
      <c r="T588" s="17"/>
      <c r="U588" s="38"/>
      <c r="V588" s="80"/>
      <c r="W588" s="17"/>
      <c r="X588" s="84"/>
    </row>
    <row r="589" spans="1:24" ht="12.75">
      <c r="A589" s="5"/>
      <c r="B589" s="16"/>
      <c r="E589" s="17"/>
      <c r="F589" s="38"/>
      <c r="G589" s="16"/>
      <c r="J589" s="17"/>
      <c r="K589" s="43"/>
      <c r="L589" s="16"/>
      <c r="O589" s="17"/>
      <c r="Q589" s="16"/>
      <c r="T589" s="17"/>
      <c r="U589" s="38"/>
      <c r="V589" s="80"/>
      <c r="W589" s="17"/>
      <c r="X589" s="84"/>
    </row>
    <row r="590" spans="1:24" ht="12.75">
      <c r="A590" s="5"/>
      <c r="B590" s="16"/>
      <c r="E590" s="17"/>
      <c r="F590" s="38"/>
      <c r="G590" s="16"/>
      <c r="J590" s="17"/>
      <c r="K590" s="43"/>
      <c r="L590" s="16"/>
      <c r="O590" s="17"/>
      <c r="Q590" s="16"/>
      <c r="T590" s="17"/>
      <c r="U590" s="38"/>
      <c r="V590" s="80"/>
      <c r="W590" s="17"/>
      <c r="X590" s="84"/>
    </row>
    <row r="591" spans="1:24" ht="12.75">
      <c r="A591" s="5"/>
      <c r="B591" s="16"/>
      <c r="E591" s="17"/>
      <c r="F591" s="38"/>
      <c r="G591" s="16"/>
      <c r="J591" s="17"/>
      <c r="K591" s="43"/>
      <c r="L591" s="16"/>
      <c r="O591" s="17"/>
      <c r="Q591" s="16"/>
      <c r="T591" s="17"/>
      <c r="U591" s="38"/>
      <c r="V591" s="80"/>
      <c r="W591" s="17"/>
      <c r="X591" s="84"/>
    </row>
    <row r="592" spans="1:24" ht="12.75">
      <c r="A592" s="5"/>
      <c r="B592" s="16"/>
      <c r="E592" s="17"/>
      <c r="F592" s="38"/>
      <c r="G592" s="16"/>
      <c r="J592" s="17"/>
      <c r="K592" s="43"/>
      <c r="L592" s="16"/>
      <c r="O592" s="17"/>
      <c r="Q592" s="16"/>
      <c r="T592" s="17"/>
      <c r="U592" s="38"/>
      <c r="V592" s="80"/>
      <c r="W592" s="17"/>
      <c r="X592" s="84"/>
    </row>
    <row r="593" spans="1:24" ht="12.75">
      <c r="A593" s="5"/>
      <c r="B593" s="16"/>
      <c r="E593" s="17"/>
      <c r="F593" s="38"/>
      <c r="G593" s="16"/>
      <c r="J593" s="17"/>
      <c r="K593" s="43"/>
      <c r="L593" s="16"/>
      <c r="O593" s="17"/>
      <c r="Q593" s="16"/>
      <c r="T593" s="17"/>
      <c r="U593" s="38"/>
      <c r="V593" s="80"/>
      <c r="W593" s="17"/>
      <c r="X593" s="84"/>
    </row>
    <row r="594" spans="1:24" ht="12.75">
      <c r="A594" s="5"/>
      <c r="B594" s="16"/>
      <c r="E594" s="17"/>
      <c r="F594" s="38"/>
      <c r="G594" s="16"/>
      <c r="J594" s="17"/>
      <c r="K594" s="43"/>
      <c r="L594" s="16"/>
      <c r="O594" s="17"/>
      <c r="Q594" s="16"/>
      <c r="T594" s="17"/>
      <c r="U594" s="38"/>
      <c r="V594" s="80"/>
      <c r="W594" s="17"/>
      <c r="X594" s="84"/>
    </row>
    <row r="595" spans="1:24" ht="12.75">
      <c r="A595" s="5"/>
      <c r="B595" s="16"/>
      <c r="E595" s="17"/>
      <c r="F595" s="38"/>
      <c r="G595" s="16"/>
      <c r="J595" s="17"/>
      <c r="K595" s="43"/>
      <c r="L595" s="16"/>
      <c r="O595" s="17"/>
      <c r="Q595" s="16"/>
      <c r="T595" s="17"/>
      <c r="U595" s="38"/>
      <c r="V595" s="80"/>
      <c r="W595" s="17"/>
      <c r="X595" s="84"/>
    </row>
    <row r="596" spans="1:24" ht="12.75">
      <c r="A596" s="5"/>
      <c r="B596" s="16"/>
      <c r="E596" s="17"/>
      <c r="F596" s="38"/>
      <c r="G596" s="16"/>
      <c r="J596" s="17"/>
      <c r="K596" s="43"/>
      <c r="L596" s="16"/>
      <c r="O596" s="17"/>
      <c r="Q596" s="16"/>
      <c r="T596" s="17"/>
      <c r="U596" s="38"/>
      <c r="V596" s="80"/>
      <c r="W596" s="17"/>
      <c r="X596" s="84"/>
    </row>
    <row r="597" spans="1:24" ht="12.75">
      <c r="A597" s="5"/>
      <c r="B597" s="16"/>
      <c r="E597" s="17"/>
      <c r="F597" s="38"/>
      <c r="G597" s="16"/>
      <c r="J597" s="17"/>
      <c r="K597" s="43"/>
      <c r="L597" s="16"/>
      <c r="O597" s="17"/>
      <c r="Q597" s="16"/>
      <c r="T597" s="17"/>
      <c r="U597" s="38"/>
      <c r="V597" s="80"/>
      <c r="W597" s="17"/>
      <c r="X597" s="84"/>
    </row>
    <row r="598" spans="1:24" ht="12.75">
      <c r="A598" s="5"/>
      <c r="B598" s="16"/>
      <c r="E598" s="17"/>
      <c r="F598" s="38"/>
      <c r="G598" s="16"/>
      <c r="J598" s="17"/>
      <c r="K598" s="43"/>
      <c r="L598" s="16"/>
      <c r="O598" s="17"/>
      <c r="Q598" s="16"/>
      <c r="T598" s="17"/>
      <c r="U598" s="38"/>
      <c r="V598" s="80"/>
      <c r="W598" s="17"/>
      <c r="X598" s="84"/>
    </row>
    <row r="599" spans="1:24" ht="12.75">
      <c r="A599" s="5"/>
      <c r="B599" s="16"/>
      <c r="E599" s="17"/>
      <c r="F599" s="38"/>
      <c r="G599" s="16"/>
      <c r="J599" s="17"/>
      <c r="K599" s="43"/>
      <c r="L599" s="16"/>
      <c r="O599" s="17"/>
      <c r="Q599" s="16"/>
      <c r="T599" s="17"/>
      <c r="U599" s="38"/>
      <c r="V599" s="80"/>
      <c r="W599" s="17"/>
      <c r="X599" s="84"/>
    </row>
    <row r="600" spans="1:24" ht="12.75">
      <c r="A600" s="5"/>
      <c r="B600" s="16"/>
      <c r="E600" s="17"/>
      <c r="F600" s="38"/>
      <c r="G600" s="16"/>
      <c r="J600" s="17"/>
      <c r="K600" s="43"/>
      <c r="L600" s="16"/>
      <c r="O600" s="17"/>
      <c r="Q600" s="16"/>
      <c r="T600" s="17"/>
      <c r="U600" s="38"/>
      <c r="V600" s="80"/>
      <c r="W600" s="17"/>
      <c r="X600" s="84"/>
    </row>
    <row r="601" spans="1:24" ht="12.75">
      <c r="A601" s="5"/>
      <c r="B601" s="16"/>
      <c r="E601" s="17"/>
      <c r="F601" s="38"/>
      <c r="G601" s="16"/>
      <c r="J601" s="17"/>
      <c r="K601" s="43"/>
      <c r="L601" s="16"/>
      <c r="O601" s="17"/>
      <c r="Q601" s="16"/>
      <c r="T601" s="17"/>
      <c r="U601" s="38"/>
      <c r="V601" s="80"/>
      <c r="W601" s="17"/>
      <c r="X601" s="84"/>
    </row>
    <row r="602" spans="1:24" ht="12.75">
      <c r="A602" s="5"/>
      <c r="B602" s="16"/>
      <c r="E602" s="17"/>
      <c r="F602" s="38"/>
      <c r="G602" s="16"/>
      <c r="J602" s="17"/>
      <c r="K602" s="43"/>
      <c r="L602" s="16"/>
      <c r="O602" s="17"/>
      <c r="Q602" s="16"/>
      <c r="T602" s="17"/>
      <c r="U602" s="38"/>
      <c r="V602" s="80"/>
      <c r="W602" s="17"/>
      <c r="X602" s="84"/>
    </row>
    <row r="603" spans="1:24" ht="12.75">
      <c r="A603" s="5"/>
      <c r="B603" s="16"/>
      <c r="E603" s="17"/>
      <c r="F603" s="38"/>
      <c r="G603" s="16"/>
      <c r="J603" s="17"/>
      <c r="K603" s="43"/>
      <c r="L603" s="16"/>
      <c r="O603" s="17"/>
      <c r="Q603" s="16"/>
      <c r="T603" s="17"/>
      <c r="U603" s="38"/>
      <c r="V603" s="80"/>
      <c r="W603" s="17"/>
      <c r="X603" s="84"/>
    </row>
    <row r="604" spans="1:24" ht="12.75">
      <c r="A604" s="5"/>
      <c r="B604" s="16"/>
      <c r="E604" s="17"/>
      <c r="F604" s="38"/>
      <c r="G604" s="16"/>
      <c r="J604" s="17"/>
      <c r="K604" s="43"/>
      <c r="L604" s="16"/>
      <c r="O604" s="17"/>
      <c r="Q604" s="16"/>
      <c r="T604" s="17"/>
      <c r="U604" s="38"/>
      <c r="V604" s="80"/>
      <c r="W604" s="17"/>
      <c r="X604" s="84"/>
    </row>
    <row r="605" spans="1:24" ht="12.75">
      <c r="A605" s="5"/>
      <c r="B605" s="16"/>
      <c r="E605" s="17"/>
      <c r="F605" s="38"/>
      <c r="G605" s="16"/>
      <c r="J605" s="17"/>
      <c r="K605" s="43"/>
      <c r="L605" s="16"/>
      <c r="O605" s="17"/>
      <c r="Q605" s="16"/>
      <c r="T605" s="17"/>
      <c r="U605" s="38"/>
      <c r="V605" s="80"/>
      <c r="W605" s="17"/>
      <c r="X605" s="84"/>
    </row>
    <row r="606" spans="1:24" ht="12.75">
      <c r="A606" s="5"/>
      <c r="B606" s="16"/>
      <c r="E606" s="17"/>
      <c r="F606" s="38"/>
      <c r="G606" s="16"/>
      <c r="J606" s="17"/>
      <c r="K606" s="43"/>
      <c r="L606" s="16"/>
      <c r="O606" s="17"/>
      <c r="Q606" s="16"/>
      <c r="T606" s="17"/>
      <c r="U606" s="38"/>
      <c r="V606" s="80"/>
      <c r="W606" s="17"/>
      <c r="X606" s="84"/>
    </row>
    <row r="607" spans="1:24" ht="12.75">
      <c r="A607" s="5"/>
      <c r="B607" s="16"/>
      <c r="E607" s="17"/>
      <c r="F607" s="38"/>
      <c r="G607" s="16"/>
      <c r="J607" s="17"/>
      <c r="K607" s="43"/>
      <c r="L607" s="16"/>
      <c r="O607" s="17"/>
      <c r="Q607" s="16"/>
      <c r="T607" s="17"/>
      <c r="U607" s="38"/>
      <c r="V607" s="80"/>
      <c r="W607" s="17"/>
      <c r="X607" s="84"/>
    </row>
    <row r="608" spans="1:24" ht="12.75">
      <c r="A608" s="5"/>
      <c r="B608" s="16"/>
      <c r="E608" s="17"/>
      <c r="F608" s="38"/>
      <c r="G608" s="16"/>
      <c r="J608" s="17"/>
      <c r="K608" s="43"/>
      <c r="L608" s="16"/>
      <c r="O608" s="17"/>
      <c r="Q608" s="16"/>
      <c r="T608" s="17"/>
      <c r="U608" s="38"/>
      <c r="V608" s="80"/>
      <c r="W608" s="17"/>
      <c r="X608" s="84"/>
    </row>
    <row r="609" spans="1:24" ht="12.75">
      <c r="A609" s="5"/>
      <c r="B609" s="16"/>
      <c r="E609" s="17"/>
      <c r="F609" s="38"/>
      <c r="G609" s="16"/>
      <c r="J609" s="17"/>
      <c r="K609" s="43"/>
      <c r="L609" s="16"/>
      <c r="O609" s="17"/>
      <c r="Q609" s="16"/>
      <c r="T609" s="17"/>
      <c r="U609" s="38"/>
      <c r="V609" s="80"/>
      <c r="W609" s="17"/>
      <c r="X609" s="84"/>
    </row>
    <row r="610" spans="1:24" ht="12.75">
      <c r="A610" s="5"/>
      <c r="B610" s="16"/>
      <c r="E610" s="17"/>
      <c r="F610" s="38"/>
      <c r="G610" s="16"/>
      <c r="J610" s="17"/>
      <c r="K610" s="43"/>
      <c r="L610" s="16"/>
      <c r="O610" s="17"/>
      <c r="Q610" s="16"/>
      <c r="T610" s="17"/>
      <c r="U610" s="38"/>
      <c r="V610" s="80"/>
      <c r="W610" s="17"/>
      <c r="X610" s="84"/>
    </row>
    <row r="611" spans="1:24" ht="12.75">
      <c r="A611" s="5"/>
      <c r="B611" s="16"/>
      <c r="E611" s="17"/>
      <c r="F611" s="38"/>
      <c r="G611" s="16"/>
      <c r="J611" s="17"/>
      <c r="K611" s="43"/>
      <c r="L611" s="16"/>
      <c r="O611" s="17"/>
      <c r="Q611" s="16"/>
      <c r="T611" s="17"/>
      <c r="U611" s="38"/>
      <c r="V611" s="80"/>
      <c r="W611" s="17"/>
      <c r="X611" s="84"/>
    </row>
    <row r="612" spans="1:24" ht="12.75">
      <c r="A612" s="5"/>
      <c r="B612" s="16"/>
      <c r="E612" s="17"/>
      <c r="F612" s="38"/>
      <c r="G612" s="16"/>
      <c r="J612" s="17"/>
      <c r="K612" s="43"/>
      <c r="L612" s="16"/>
      <c r="O612" s="17"/>
      <c r="Q612" s="16"/>
      <c r="T612" s="17"/>
      <c r="U612" s="38"/>
      <c r="V612" s="80"/>
      <c r="W612" s="17"/>
      <c r="X612" s="84"/>
    </row>
    <row r="613" spans="1:24" ht="12.75">
      <c r="A613" s="5"/>
      <c r="B613" s="16"/>
      <c r="E613" s="17"/>
      <c r="F613" s="38"/>
      <c r="G613" s="16"/>
      <c r="J613" s="17"/>
      <c r="K613" s="43"/>
      <c r="L613" s="16"/>
      <c r="O613" s="17"/>
      <c r="Q613" s="16"/>
      <c r="T613" s="17"/>
      <c r="U613" s="38"/>
      <c r="V613" s="80"/>
      <c r="W613" s="17"/>
      <c r="X613" s="84"/>
    </row>
    <row r="614" spans="1:24" ht="12.75">
      <c r="A614" s="5"/>
      <c r="B614" s="16"/>
      <c r="E614" s="17"/>
      <c r="F614" s="38"/>
      <c r="G614" s="16"/>
      <c r="J614" s="17"/>
      <c r="K614" s="43"/>
      <c r="L614" s="16"/>
      <c r="O614" s="17"/>
      <c r="Q614" s="16"/>
      <c r="T614" s="17"/>
      <c r="U614" s="38"/>
      <c r="V614" s="80"/>
      <c r="W614" s="17"/>
      <c r="X614" s="84"/>
    </row>
    <row r="615" spans="1:24" ht="12.75">
      <c r="A615" s="5"/>
      <c r="B615" s="16"/>
      <c r="E615" s="17"/>
      <c r="F615" s="38"/>
      <c r="G615" s="16"/>
      <c r="J615" s="17"/>
      <c r="K615" s="43"/>
      <c r="L615" s="16"/>
      <c r="O615" s="17"/>
      <c r="Q615" s="16"/>
      <c r="T615" s="17"/>
      <c r="U615" s="38"/>
      <c r="V615" s="80"/>
      <c r="W615" s="17"/>
      <c r="X615" s="84"/>
    </row>
    <row r="616" spans="1:24" ht="12.75">
      <c r="A616" s="5"/>
      <c r="B616" s="16"/>
      <c r="E616" s="17"/>
      <c r="F616" s="38"/>
      <c r="G616" s="16"/>
      <c r="J616" s="17"/>
      <c r="K616" s="43"/>
      <c r="L616" s="16"/>
      <c r="O616" s="17"/>
      <c r="Q616" s="16"/>
      <c r="T616" s="17"/>
      <c r="U616" s="38"/>
      <c r="V616" s="80"/>
      <c r="W616" s="17"/>
      <c r="X616" s="84"/>
    </row>
    <row r="617" spans="1:24" ht="12.75">
      <c r="A617" s="5"/>
      <c r="B617" s="16"/>
      <c r="E617" s="17"/>
      <c r="F617" s="38"/>
      <c r="G617" s="16"/>
      <c r="J617" s="17"/>
      <c r="K617" s="43"/>
      <c r="L617" s="16"/>
      <c r="O617" s="17"/>
      <c r="Q617" s="16"/>
      <c r="T617" s="17"/>
      <c r="U617" s="38"/>
      <c r="V617" s="80"/>
      <c r="W617" s="17"/>
      <c r="X617" s="84"/>
    </row>
    <row r="618" spans="1:24" ht="12.75">
      <c r="A618" s="5"/>
      <c r="B618" s="16"/>
      <c r="E618" s="17"/>
      <c r="F618" s="38"/>
      <c r="G618" s="16"/>
      <c r="J618" s="17"/>
      <c r="K618" s="43"/>
      <c r="L618" s="16"/>
      <c r="O618" s="17"/>
      <c r="Q618" s="16"/>
      <c r="T618" s="17"/>
      <c r="U618" s="38"/>
      <c r="V618" s="80"/>
      <c r="W618" s="17"/>
      <c r="X618" s="84"/>
    </row>
    <row r="619" spans="1:24" ht="12.75">
      <c r="A619" s="5"/>
      <c r="B619" s="16"/>
      <c r="E619" s="17"/>
      <c r="F619" s="38"/>
      <c r="G619" s="16"/>
      <c r="J619" s="17"/>
      <c r="K619" s="43"/>
      <c r="L619" s="16"/>
      <c r="O619" s="17"/>
      <c r="Q619" s="16"/>
      <c r="T619" s="17"/>
      <c r="U619" s="38"/>
      <c r="V619" s="80"/>
      <c r="W619" s="17"/>
      <c r="X619" s="84"/>
    </row>
    <row r="620" spans="1:24" ht="12.75">
      <c r="A620" s="5"/>
      <c r="B620" s="16"/>
      <c r="E620" s="17"/>
      <c r="F620" s="38"/>
      <c r="G620" s="16"/>
      <c r="J620" s="17"/>
      <c r="K620" s="43"/>
      <c r="L620" s="16"/>
      <c r="O620" s="17"/>
      <c r="Q620" s="16"/>
      <c r="T620" s="17"/>
      <c r="U620" s="38"/>
      <c r="V620" s="80"/>
      <c r="W620" s="17"/>
      <c r="X620" s="84"/>
    </row>
    <row r="621" spans="1:24" ht="12.75">
      <c r="A621" s="5"/>
      <c r="B621" s="16"/>
      <c r="E621" s="17"/>
      <c r="F621" s="38"/>
      <c r="G621" s="16"/>
      <c r="J621" s="17"/>
      <c r="K621" s="43"/>
      <c r="L621" s="16"/>
      <c r="O621" s="17"/>
      <c r="Q621" s="16"/>
      <c r="T621" s="17"/>
      <c r="U621" s="38"/>
      <c r="V621" s="80"/>
      <c r="W621" s="17"/>
      <c r="X621" s="84"/>
    </row>
    <row r="622" spans="1:24" ht="12.75">
      <c r="A622" s="5"/>
      <c r="B622" s="16"/>
      <c r="E622" s="17"/>
      <c r="F622" s="38"/>
      <c r="G622" s="16"/>
      <c r="J622" s="17"/>
      <c r="K622" s="43"/>
      <c r="L622" s="16"/>
      <c r="O622" s="17"/>
      <c r="Q622" s="16"/>
      <c r="T622" s="17"/>
      <c r="U622" s="38"/>
      <c r="V622" s="80"/>
      <c r="W622" s="17"/>
      <c r="X622" s="84"/>
    </row>
    <row r="623" spans="1:24" ht="12.75">
      <c r="A623" s="5"/>
      <c r="B623" s="16"/>
      <c r="E623" s="17"/>
      <c r="F623" s="38"/>
      <c r="G623" s="16"/>
      <c r="J623" s="17"/>
      <c r="K623" s="43"/>
      <c r="L623" s="16"/>
      <c r="O623" s="17"/>
      <c r="Q623" s="16"/>
      <c r="T623" s="17"/>
      <c r="U623" s="38"/>
      <c r="V623" s="80"/>
      <c r="W623" s="17"/>
      <c r="X623" s="84"/>
    </row>
    <row r="624" spans="1:24" ht="12.75">
      <c r="A624" s="5"/>
      <c r="B624" s="16"/>
      <c r="E624" s="17"/>
      <c r="F624" s="38"/>
      <c r="G624" s="16"/>
      <c r="J624" s="17"/>
      <c r="K624" s="43"/>
      <c r="L624" s="16"/>
      <c r="O624" s="17"/>
      <c r="Q624" s="16"/>
      <c r="T624" s="17"/>
      <c r="U624" s="38"/>
      <c r="V624" s="80"/>
      <c r="W624" s="17"/>
      <c r="X624" s="84"/>
    </row>
    <row r="625" spans="1:24" ht="12.75">
      <c r="A625" s="5"/>
      <c r="B625" s="16"/>
      <c r="E625" s="17"/>
      <c r="F625" s="38"/>
      <c r="G625" s="16"/>
      <c r="J625" s="17"/>
      <c r="K625" s="43"/>
      <c r="L625" s="16"/>
      <c r="O625" s="17"/>
      <c r="Q625" s="16"/>
      <c r="T625" s="17"/>
      <c r="U625" s="38"/>
      <c r="V625" s="80"/>
      <c r="W625" s="17"/>
      <c r="X625" s="84"/>
    </row>
    <row r="626" spans="1:24" ht="12.75">
      <c r="A626" s="5"/>
      <c r="B626" s="16"/>
      <c r="E626" s="17"/>
      <c r="F626" s="38"/>
      <c r="G626" s="16"/>
      <c r="J626" s="17"/>
      <c r="K626" s="43"/>
      <c r="L626" s="16"/>
      <c r="O626" s="17"/>
      <c r="Q626" s="16"/>
      <c r="T626" s="17"/>
      <c r="U626" s="38"/>
      <c r="V626" s="80"/>
      <c r="W626" s="17"/>
      <c r="X626" s="84"/>
    </row>
    <row r="627" spans="1:24" ht="12.75">
      <c r="A627" s="5"/>
      <c r="B627" s="16"/>
      <c r="E627" s="17"/>
      <c r="F627" s="38"/>
      <c r="G627" s="16"/>
      <c r="J627" s="17"/>
      <c r="K627" s="43"/>
      <c r="L627" s="16"/>
      <c r="O627" s="17"/>
      <c r="Q627" s="16"/>
      <c r="T627" s="17"/>
      <c r="U627" s="38"/>
      <c r="V627" s="80"/>
      <c r="W627" s="17"/>
      <c r="X627" s="84"/>
    </row>
    <row r="628" spans="1:24" ht="12.75">
      <c r="A628" s="5"/>
      <c r="B628" s="16"/>
      <c r="E628" s="17"/>
      <c r="F628" s="38"/>
      <c r="G628" s="16"/>
      <c r="J628" s="17"/>
      <c r="K628" s="43"/>
      <c r="L628" s="16"/>
      <c r="O628" s="17"/>
      <c r="Q628" s="16"/>
      <c r="T628" s="17"/>
      <c r="U628" s="38"/>
      <c r="V628" s="80"/>
      <c r="W628" s="17"/>
      <c r="X628" s="84"/>
    </row>
    <row r="629" spans="1:24" ht="12.75">
      <c r="A629" s="5"/>
      <c r="B629" s="16"/>
      <c r="E629" s="17"/>
      <c r="F629" s="38"/>
      <c r="G629" s="16"/>
      <c r="J629" s="17"/>
      <c r="K629" s="43"/>
      <c r="L629" s="16"/>
      <c r="O629" s="17"/>
      <c r="Q629" s="16"/>
      <c r="T629" s="17"/>
      <c r="U629" s="38"/>
      <c r="V629" s="80"/>
      <c r="W629" s="17"/>
      <c r="X629" s="84"/>
    </row>
    <row r="630" spans="1:24" ht="12.75">
      <c r="A630" s="5"/>
      <c r="B630" s="16"/>
      <c r="E630" s="17"/>
      <c r="F630" s="38"/>
      <c r="G630" s="16"/>
      <c r="J630" s="17"/>
      <c r="K630" s="43"/>
      <c r="L630" s="16"/>
      <c r="O630" s="17"/>
      <c r="Q630" s="16"/>
      <c r="T630" s="17"/>
      <c r="U630" s="38"/>
      <c r="V630" s="80"/>
      <c r="W630" s="17"/>
      <c r="X630" s="84"/>
    </row>
    <row r="631" spans="1:24" ht="12.75">
      <c r="A631" s="5"/>
      <c r="B631" s="16"/>
      <c r="E631" s="17"/>
      <c r="F631" s="38"/>
      <c r="G631" s="16"/>
      <c r="J631" s="17"/>
      <c r="K631" s="43"/>
      <c r="L631" s="16"/>
      <c r="O631" s="17"/>
      <c r="Q631" s="16"/>
      <c r="T631" s="17"/>
      <c r="U631" s="38"/>
      <c r="V631" s="80"/>
      <c r="W631" s="17"/>
      <c r="X631" s="84"/>
    </row>
    <row r="632" spans="1:24" ht="12.75">
      <c r="A632" s="5"/>
      <c r="B632" s="16"/>
      <c r="E632" s="17"/>
      <c r="F632" s="38"/>
      <c r="G632" s="16"/>
      <c r="J632" s="17"/>
      <c r="K632" s="43"/>
      <c r="L632" s="16"/>
      <c r="O632" s="17"/>
      <c r="Q632" s="16"/>
      <c r="T632" s="17"/>
      <c r="U632" s="38"/>
      <c r="V632" s="80"/>
      <c r="W632" s="17"/>
      <c r="X632" s="84"/>
    </row>
    <row r="633" spans="1:24" ht="12.75">
      <c r="A633" s="5"/>
      <c r="B633" s="16"/>
      <c r="E633" s="17"/>
      <c r="F633" s="38"/>
      <c r="G633" s="16"/>
      <c r="J633" s="17"/>
      <c r="K633" s="43"/>
      <c r="L633" s="16"/>
      <c r="O633" s="17"/>
      <c r="Q633" s="16"/>
      <c r="T633" s="17"/>
      <c r="U633" s="38"/>
      <c r="V633" s="80"/>
      <c r="W633" s="17"/>
      <c r="X633" s="84"/>
    </row>
    <row r="634" spans="1:24" ht="12.75">
      <c r="A634" s="5"/>
      <c r="B634" s="16"/>
      <c r="E634" s="17"/>
      <c r="F634" s="38"/>
      <c r="G634" s="16"/>
      <c r="J634" s="17"/>
      <c r="K634" s="43"/>
      <c r="L634" s="16"/>
      <c r="O634" s="17"/>
      <c r="Q634" s="16"/>
      <c r="T634" s="17"/>
      <c r="U634" s="38"/>
      <c r="V634" s="80"/>
      <c r="W634" s="17"/>
      <c r="X634" s="84"/>
    </row>
    <row r="635" spans="1:24" ht="12.75">
      <c r="A635" s="5"/>
      <c r="B635" s="16"/>
      <c r="E635" s="17"/>
      <c r="F635" s="38"/>
      <c r="G635" s="16"/>
      <c r="J635" s="17"/>
      <c r="K635" s="43"/>
      <c r="L635" s="16"/>
      <c r="O635" s="17"/>
      <c r="Q635" s="16"/>
      <c r="T635" s="17"/>
      <c r="U635" s="38"/>
      <c r="V635" s="80"/>
      <c r="W635" s="17"/>
      <c r="X635" s="84"/>
    </row>
    <row r="636" spans="1:24" ht="12.75">
      <c r="A636" s="5"/>
      <c r="B636" s="16"/>
      <c r="E636" s="17"/>
      <c r="F636" s="38"/>
      <c r="G636" s="16"/>
      <c r="J636" s="17"/>
      <c r="K636" s="43"/>
      <c r="L636" s="16"/>
      <c r="O636" s="17"/>
      <c r="Q636" s="16"/>
      <c r="T636" s="17"/>
      <c r="U636" s="38"/>
      <c r="V636" s="80"/>
      <c r="W636" s="17"/>
      <c r="X636" s="84"/>
    </row>
    <row r="637" spans="1:24" ht="12.75">
      <c r="A637" s="5"/>
      <c r="B637" s="16"/>
      <c r="E637" s="17"/>
      <c r="F637" s="38"/>
      <c r="G637" s="16"/>
      <c r="J637" s="17"/>
      <c r="K637" s="43"/>
      <c r="L637" s="16"/>
      <c r="O637" s="17"/>
      <c r="Q637" s="16"/>
      <c r="T637" s="17"/>
      <c r="U637" s="38"/>
      <c r="V637" s="80"/>
      <c r="W637" s="17"/>
      <c r="X637" s="84"/>
    </row>
    <row r="638" spans="1:24" ht="12.75">
      <c r="A638" s="5"/>
      <c r="B638" s="16"/>
      <c r="E638" s="17"/>
      <c r="F638" s="38"/>
      <c r="G638" s="16"/>
      <c r="J638" s="17"/>
      <c r="K638" s="43"/>
      <c r="L638" s="16"/>
      <c r="O638" s="17"/>
      <c r="Q638" s="16"/>
      <c r="T638" s="17"/>
      <c r="U638" s="38"/>
      <c r="V638" s="80"/>
      <c r="W638" s="17"/>
      <c r="X638" s="84"/>
    </row>
    <row r="639" spans="1:24" ht="12.75">
      <c r="A639" s="5"/>
      <c r="B639" s="16"/>
      <c r="E639" s="17"/>
      <c r="F639" s="38"/>
      <c r="G639" s="16"/>
      <c r="J639" s="17"/>
      <c r="K639" s="43"/>
      <c r="L639" s="16"/>
      <c r="O639" s="17"/>
      <c r="Q639" s="16"/>
      <c r="T639" s="17"/>
      <c r="U639" s="38"/>
      <c r="V639" s="80"/>
      <c r="W639" s="17"/>
      <c r="X639" s="84"/>
    </row>
    <row r="640" spans="1:24" ht="12.75">
      <c r="A640" s="5"/>
      <c r="B640" s="16"/>
      <c r="E640" s="17"/>
      <c r="F640" s="38"/>
      <c r="G640" s="16"/>
      <c r="J640" s="17"/>
      <c r="K640" s="43"/>
      <c r="L640" s="16"/>
      <c r="O640" s="17"/>
      <c r="Q640" s="16"/>
      <c r="T640" s="17"/>
      <c r="U640" s="38"/>
      <c r="V640" s="80"/>
      <c r="W640" s="17"/>
      <c r="X640" s="84"/>
    </row>
    <row r="641" spans="1:24" ht="12.75">
      <c r="A641" s="5"/>
      <c r="B641" s="16"/>
      <c r="E641" s="17"/>
      <c r="F641" s="38"/>
      <c r="G641" s="16"/>
      <c r="J641" s="17"/>
      <c r="K641" s="43"/>
      <c r="L641" s="16"/>
      <c r="O641" s="17"/>
      <c r="Q641" s="16"/>
      <c r="T641" s="17"/>
      <c r="U641" s="38"/>
      <c r="V641" s="80"/>
      <c r="W641" s="17"/>
      <c r="X641" s="84"/>
    </row>
    <row r="642" spans="1:24" ht="12.75">
      <c r="A642" s="5"/>
      <c r="B642" s="16"/>
      <c r="E642" s="17"/>
      <c r="F642" s="38"/>
      <c r="G642" s="16"/>
      <c r="J642" s="17"/>
      <c r="K642" s="43"/>
      <c r="L642" s="16"/>
      <c r="O642" s="17"/>
      <c r="Q642" s="16"/>
      <c r="T642" s="17"/>
      <c r="U642" s="38"/>
      <c r="V642" s="80"/>
      <c r="W642" s="17"/>
      <c r="X642" s="84"/>
    </row>
    <row r="643" spans="1:24" ht="12.75">
      <c r="A643" s="5"/>
      <c r="B643" s="16"/>
      <c r="E643" s="17"/>
      <c r="F643" s="38"/>
      <c r="G643" s="16"/>
      <c r="J643" s="17"/>
      <c r="K643" s="43"/>
      <c r="L643" s="16"/>
      <c r="O643" s="17"/>
      <c r="Q643" s="16"/>
      <c r="T643" s="17"/>
      <c r="U643" s="38"/>
      <c r="V643" s="80"/>
      <c r="W643" s="17"/>
      <c r="X643" s="84"/>
    </row>
    <row r="644" spans="1:24" ht="12.75">
      <c r="A644" s="5"/>
      <c r="B644" s="16"/>
      <c r="E644" s="17"/>
      <c r="F644" s="38"/>
      <c r="G644" s="16"/>
      <c r="J644" s="17"/>
      <c r="K644" s="43"/>
      <c r="L644" s="16"/>
      <c r="O644" s="17"/>
      <c r="Q644" s="16"/>
      <c r="T644" s="17"/>
      <c r="U644" s="38"/>
      <c r="V644" s="80"/>
      <c r="W644" s="17"/>
      <c r="X644" s="84"/>
    </row>
    <row r="645" spans="1:24" ht="12.75">
      <c r="A645" s="5"/>
      <c r="B645" s="16"/>
      <c r="E645" s="17"/>
      <c r="F645" s="38"/>
      <c r="G645" s="16"/>
      <c r="J645" s="17"/>
      <c r="K645" s="43"/>
      <c r="L645" s="16"/>
      <c r="O645" s="17"/>
      <c r="Q645" s="16"/>
      <c r="T645" s="17"/>
      <c r="U645" s="38"/>
      <c r="V645" s="80"/>
      <c r="W645" s="17"/>
      <c r="X645" s="84"/>
    </row>
    <row r="646" spans="1:24" ht="12.75">
      <c r="A646" s="5"/>
      <c r="B646" s="16"/>
      <c r="E646" s="17"/>
      <c r="F646" s="38"/>
      <c r="G646" s="16"/>
      <c r="J646" s="17"/>
      <c r="K646" s="43"/>
      <c r="L646" s="16"/>
      <c r="O646" s="17"/>
      <c r="Q646" s="16"/>
      <c r="T646" s="17"/>
      <c r="U646" s="38"/>
      <c r="V646" s="80"/>
      <c r="W646" s="17"/>
      <c r="X646" s="84"/>
    </row>
    <row r="647" spans="1:24" ht="12.75">
      <c r="A647" s="5"/>
      <c r="B647" s="16"/>
      <c r="E647" s="17"/>
      <c r="F647" s="38"/>
      <c r="G647" s="16"/>
      <c r="J647" s="17"/>
      <c r="K647" s="43"/>
      <c r="L647" s="16"/>
      <c r="O647" s="17"/>
      <c r="Q647" s="16"/>
      <c r="T647" s="17"/>
      <c r="U647" s="38"/>
      <c r="V647" s="80"/>
      <c r="W647" s="17"/>
      <c r="X647" s="84"/>
    </row>
    <row r="648" spans="1:24" ht="12.75">
      <c r="A648" s="5"/>
      <c r="B648" s="16"/>
      <c r="E648" s="17"/>
      <c r="F648" s="38"/>
      <c r="G648" s="16"/>
      <c r="J648" s="17"/>
      <c r="K648" s="43"/>
      <c r="L648" s="16"/>
      <c r="O648" s="17"/>
      <c r="Q648" s="16"/>
      <c r="T648" s="17"/>
      <c r="U648" s="38"/>
      <c r="V648" s="80"/>
      <c r="W648" s="17"/>
      <c r="X648" s="84"/>
    </row>
    <row r="649" spans="1:24" ht="12.75">
      <c r="A649" s="5"/>
      <c r="B649" s="16"/>
      <c r="E649" s="17"/>
      <c r="F649" s="38"/>
      <c r="G649" s="16"/>
      <c r="J649" s="17"/>
      <c r="K649" s="43"/>
      <c r="L649" s="16"/>
      <c r="O649" s="17"/>
      <c r="Q649" s="16"/>
      <c r="T649" s="17"/>
      <c r="U649" s="38"/>
      <c r="V649" s="80"/>
      <c r="W649" s="17"/>
      <c r="X649" s="84"/>
    </row>
    <row r="650" spans="1:24" ht="12.75">
      <c r="A650" s="5"/>
      <c r="B650" s="16"/>
      <c r="E650" s="17"/>
      <c r="F650" s="38"/>
      <c r="G650" s="16"/>
      <c r="J650" s="17"/>
      <c r="K650" s="43"/>
      <c r="L650" s="16"/>
      <c r="O650" s="17"/>
      <c r="Q650" s="16"/>
      <c r="T650" s="17"/>
      <c r="U650" s="38"/>
      <c r="V650" s="80"/>
      <c r="W650" s="17"/>
      <c r="X650" s="84"/>
    </row>
    <row r="651" spans="1:24" ht="12.75">
      <c r="A651" s="5"/>
      <c r="B651" s="16"/>
      <c r="E651" s="17"/>
      <c r="F651" s="38"/>
      <c r="G651" s="16"/>
      <c r="J651" s="17"/>
      <c r="K651" s="43"/>
      <c r="L651" s="16"/>
      <c r="O651" s="17"/>
      <c r="Q651" s="16"/>
      <c r="T651" s="17"/>
      <c r="U651" s="38"/>
      <c r="V651" s="80"/>
      <c r="W651" s="17"/>
      <c r="X651" s="84"/>
    </row>
    <row r="652" spans="1:24" ht="12.75">
      <c r="A652" s="5"/>
      <c r="B652" s="16"/>
      <c r="E652" s="17"/>
      <c r="F652" s="38"/>
      <c r="G652" s="16"/>
      <c r="J652" s="17"/>
      <c r="K652" s="43"/>
      <c r="L652" s="16"/>
      <c r="O652" s="17"/>
      <c r="Q652" s="16"/>
      <c r="T652" s="17"/>
      <c r="U652" s="38"/>
      <c r="V652" s="80"/>
      <c r="W652" s="17"/>
      <c r="X652" s="84"/>
    </row>
    <row r="653" spans="1:24" ht="12.75">
      <c r="A653" s="5"/>
      <c r="B653" s="16"/>
      <c r="E653" s="17"/>
      <c r="F653" s="38"/>
      <c r="G653" s="16"/>
      <c r="J653" s="17"/>
      <c r="K653" s="43"/>
      <c r="L653" s="16"/>
      <c r="O653" s="17"/>
      <c r="Q653" s="16"/>
      <c r="T653" s="17"/>
      <c r="U653" s="38"/>
      <c r="V653" s="80"/>
      <c r="W653" s="17"/>
      <c r="X653" s="84"/>
    </row>
    <row r="654" spans="1:24" ht="12.75">
      <c r="A654" s="5"/>
      <c r="B654" s="16"/>
      <c r="E654" s="17"/>
      <c r="F654" s="38"/>
      <c r="G654" s="16"/>
      <c r="J654" s="17"/>
      <c r="K654" s="43"/>
      <c r="L654" s="16"/>
      <c r="O654" s="17"/>
      <c r="Q654" s="16"/>
      <c r="T654" s="17"/>
      <c r="U654" s="38"/>
      <c r="V654" s="80"/>
      <c r="W654" s="17"/>
      <c r="X654" s="84"/>
    </row>
    <row r="655" spans="1:24" ht="12.75">
      <c r="A655" s="5"/>
      <c r="B655" s="16"/>
      <c r="E655" s="17"/>
      <c r="F655" s="38"/>
      <c r="G655" s="16"/>
      <c r="J655" s="17"/>
      <c r="K655" s="43"/>
      <c r="L655" s="16"/>
      <c r="O655" s="17"/>
      <c r="Q655" s="16"/>
      <c r="T655" s="17"/>
      <c r="U655" s="38"/>
      <c r="V655" s="80"/>
      <c r="W655" s="17"/>
      <c r="X655" s="84"/>
    </row>
    <row r="656" spans="1:24" ht="12.75">
      <c r="A656" s="5"/>
      <c r="B656" s="16"/>
      <c r="E656" s="17"/>
      <c r="F656" s="38"/>
      <c r="G656" s="16"/>
      <c r="J656" s="17"/>
      <c r="K656" s="43"/>
      <c r="L656" s="16"/>
      <c r="O656" s="17"/>
      <c r="Q656" s="16"/>
      <c r="T656" s="17"/>
      <c r="U656" s="38"/>
      <c r="V656" s="80"/>
      <c r="W656" s="17"/>
      <c r="X656" s="84"/>
    </row>
    <row r="657" spans="1:24" ht="12.75">
      <c r="A657" s="5"/>
      <c r="B657" s="16"/>
      <c r="E657" s="17"/>
      <c r="F657" s="38"/>
      <c r="G657" s="16"/>
      <c r="J657" s="17"/>
      <c r="K657" s="43"/>
      <c r="L657" s="16"/>
      <c r="O657" s="17"/>
      <c r="Q657" s="16"/>
      <c r="T657" s="17"/>
      <c r="U657" s="38"/>
      <c r="V657" s="80"/>
      <c r="W657" s="17"/>
      <c r="X657" s="84"/>
    </row>
    <row r="658" spans="1:24" ht="12.75">
      <c r="A658" s="5"/>
      <c r="B658" s="16"/>
      <c r="E658" s="17"/>
      <c r="F658" s="38"/>
      <c r="G658" s="16"/>
      <c r="J658" s="17"/>
      <c r="K658" s="43"/>
      <c r="L658" s="16"/>
      <c r="O658" s="17"/>
      <c r="Q658" s="16"/>
      <c r="T658" s="17"/>
      <c r="U658" s="38"/>
      <c r="V658" s="80"/>
      <c r="W658" s="17"/>
      <c r="X658" s="84"/>
    </row>
    <row r="659" spans="1:24" ht="12.75">
      <c r="A659" s="5"/>
      <c r="B659" s="16"/>
      <c r="E659" s="17"/>
      <c r="F659" s="38"/>
      <c r="G659" s="16"/>
      <c r="J659" s="17"/>
      <c r="K659" s="43"/>
      <c r="L659" s="16"/>
      <c r="O659" s="17"/>
      <c r="Q659" s="16"/>
      <c r="T659" s="17"/>
      <c r="U659" s="38"/>
      <c r="V659" s="80"/>
      <c r="W659" s="17"/>
      <c r="X659" s="84"/>
    </row>
    <row r="660" spans="1:24" ht="12.75">
      <c r="A660" s="5"/>
      <c r="B660" s="16"/>
      <c r="E660" s="17"/>
      <c r="F660" s="38"/>
      <c r="G660" s="16"/>
      <c r="J660" s="17"/>
      <c r="K660" s="43"/>
      <c r="L660" s="16"/>
      <c r="O660" s="17"/>
      <c r="Q660" s="16"/>
      <c r="T660" s="17"/>
      <c r="U660" s="38"/>
      <c r="V660" s="80"/>
      <c r="W660" s="17"/>
      <c r="X660" s="84"/>
    </row>
    <row r="661" spans="1:24" ht="12.75">
      <c r="A661" s="5"/>
      <c r="B661" s="16"/>
      <c r="E661" s="17"/>
      <c r="F661" s="38"/>
      <c r="G661" s="16"/>
      <c r="J661" s="17"/>
      <c r="K661" s="43"/>
      <c r="L661" s="16"/>
      <c r="O661" s="17"/>
      <c r="Q661" s="16"/>
      <c r="T661" s="17"/>
      <c r="U661" s="38"/>
      <c r="V661" s="80"/>
      <c r="W661" s="17"/>
      <c r="X661" s="84"/>
    </row>
    <row r="662" spans="1:24" ht="12.75">
      <c r="A662" s="5"/>
      <c r="B662" s="16"/>
      <c r="E662" s="17"/>
      <c r="F662" s="38"/>
      <c r="G662" s="16"/>
      <c r="J662" s="17"/>
      <c r="K662" s="43"/>
      <c r="L662" s="16"/>
      <c r="O662" s="17"/>
      <c r="Q662" s="16"/>
      <c r="T662" s="17"/>
      <c r="U662" s="38"/>
      <c r="V662" s="80"/>
      <c r="W662" s="17"/>
      <c r="X662" s="84"/>
    </row>
    <row r="663" spans="1:24" ht="12.75">
      <c r="A663" s="5"/>
      <c r="B663" s="16"/>
      <c r="E663" s="17"/>
      <c r="F663" s="38"/>
      <c r="G663" s="16"/>
      <c r="J663" s="17"/>
      <c r="K663" s="43"/>
      <c r="L663" s="16"/>
      <c r="O663" s="17"/>
      <c r="Q663" s="16"/>
      <c r="T663" s="17"/>
      <c r="U663" s="38"/>
      <c r="V663" s="80"/>
      <c r="W663" s="17"/>
      <c r="X663" s="84"/>
    </row>
    <row r="664" spans="1:24" ht="12.75">
      <c r="A664" s="5"/>
      <c r="B664" s="16"/>
      <c r="E664" s="17"/>
      <c r="F664" s="38"/>
      <c r="G664" s="16"/>
      <c r="J664" s="17"/>
      <c r="K664" s="43"/>
      <c r="L664" s="16"/>
      <c r="O664" s="17"/>
      <c r="Q664" s="16"/>
      <c r="T664" s="17"/>
      <c r="U664" s="38"/>
      <c r="V664" s="80"/>
      <c r="W664" s="17"/>
      <c r="X664" s="84"/>
    </row>
    <row r="665" spans="1:24" ht="12.75">
      <c r="A665" s="5"/>
      <c r="B665" s="16"/>
      <c r="E665" s="17"/>
      <c r="F665" s="38"/>
      <c r="G665" s="16"/>
      <c r="J665" s="17"/>
      <c r="K665" s="43"/>
      <c r="L665" s="16"/>
      <c r="O665" s="17"/>
      <c r="Q665" s="16"/>
      <c r="T665" s="17"/>
      <c r="U665" s="38"/>
      <c r="V665" s="80"/>
      <c r="W665" s="17"/>
      <c r="X665" s="84"/>
    </row>
    <row r="666" spans="1:24" ht="12.75">
      <c r="A666" s="5"/>
      <c r="B666" s="16"/>
      <c r="E666" s="17"/>
      <c r="F666" s="38"/>
      <c r="G666" s="16"/>
      <c r="J666" s="17"/>
      <c r="K666" s="43"/>
      <c r="L666" s="16"/>
      <c r="O666" s="17"/>
      <c r="Q666" s="16"/>
      <c r="T666" s="17"/>
      <c r="U666" s="38"/>
      <c r="V666" s="80"/>
      <c r="W666" s="17"/>
      <c r="X666" s="84"/>
    </row>
    <row r="667" spans="1:24" ht="12.75">
      <c r="A667" s="5"/>
      <c r="B667" s="16"/>
      <c r="E667" s="17"/>
      <c r="F667" s="38"/>
      <c r="G667" s="16"/>
      <c r="J667" s="17"/>
      <c r="K667" s="43"/>
      <c r="L667" s="16"/>
      <c r="O667" s="17"/>
      <c r="Q667" s="16"/>
      <c r="T667" s="17"/>
      <c r="U667" s="38"/>
      <c r="V667" s="80"/>
      <c r="W667" s="17"/>
      <c r="X667" s="84"/>
    </row>
    <row r="668" spans="1:24" ht="12.75">
      <c r="A668" s="5"/>
      <c r="B668" s="16"/>
      <c r="E668" s="17"/>
      <c r="F668" s="38"/>
      <c r="G668" s="16"/>
      <c r="J668" s="17"/>
      <c r="K668" s="43"/>
      <c r="L668" s="16"/>
      <c r="O668" s="17"/>
      <c r="Q668" s="16"/>
      <c r="T668" s="17"/>
      <c r="U668" s="38"/>
      <c r="V668" s="80"/>
      <c r="W668" s="17"/>
      <c r="X668" s="84"/>
    </row>
    <row r="669" spans="1:24" ht="12.75">
      <c r="A669" s="5"/>
      <c r="B669" s="16"/>
      <c r="E669" s="17"/>
      <c r="F669" s="38"/>
      <c r="G669" s="16"/>
      <c r="J669" s="17"/>
      <c r="K669" s="43"/>
      <c r="L669" s="16"/>
      <c r="O669" s="17"/>
      <c r="Q669" s="16"/>
      <c r="T669" s="17"/>
      <c r="U669" s="38"/>
      <c r="V669" s="80"/>
      <c r="W669" s="17"/>
      <c r="X669" s="84"/>
    </row>
    <row r="670" spans="1:24" ht="12.75">
      <c r="A670" s="5"/>
      <c r="B670" s="16"/>
      <c r="E670" s="17"/>
      <c r="F670" s="38"/>
      <c r="G670" s="16"/>
      <c r="J670" s="17"/>
      <c r="K670" s="43"/>
      <c r="L670" s="16"/>
      <c r="O670" s="17"/>
      <c r="Q670" s="16"/>
      <c r="T670" s="17"/>
      <c r="U670" s="38"/>
      <c r="V670" s="80"/>
      <c r="W670" s="17"/>
      <c r="X670" s="84"/>
    </row>
    <row r="671" spans="1:24" ht="12.75">
      <c r="A671" s="5"/>
      <c r="B671" s="16"/>
      <c r="E671" s="17"/>
      <c r="F671" s="38"/>
      <c r="G671" s="16"/>
      <c r="J671" s="17"/>
      <c r="K671" s="43"/>
      <c r="L671" s="16"/>
      <c r="O671" s="17"/>
      <c r="Q671" s="16"/>
      <c r="T671" s="17"/>
      <c r="U671" s="38"/>
      <c r="V671" s="80"/>
      <c r="W671" s="17"/>
      <c r="X671" s="84"/>
    </row>
    <row r="672" spans="1:24" ht="12.75">
      <c r="A672" s="5"/>
      <c r="B672" s="16"/>
      <c r="E672" s="17"/>
      <c r="F672" s="38"/>
      <c r="G672" s="16"/>
      <c r="J672" s="17"/>
      <c r="K672" s="43"/>
      <c r="L672" s="16"/>
      <c r="O672" s="17"/>
      <c r="Q672" s="16"/>
      <c r="T672" s="17"/>
      <c r="U672" s="38"/>
      <c r="V672" s="80"/>
      <c r="W672" s="17"/>
      <c r="X672" s="84"/>
    </row>
    <row r="673" spans="1:24" ht="12.75">
      <c r="A673" s="5"/>
      <c r="B673" s="16"/>
      <c r="E673" s="17"/>
      <c r="F673" s="38"/>
      <c r="G673" s="16"/>
      <c r="J673" s="17"/>
      <c r="K673" s="43"/>
      <c r="L673" s="16"/>
      <c r="O673" s="17"/>
      <c r="Q673" s="16"/>
      <c r="T673" s="17"/>
      <c r="U673" s="38"/>
      <c r="V673" s="80"/>
      <c r="W673" s="17"/>
      <c r="X673" s="84"/>
    </row>
    <row r="674" spans="1:24" ht="12.75">
      <c r="A674" s="5"/>
      <c r="B674" s="16"/>
      <c r="E674" s="17"/>
      <c r="F674" s="38"/>
      <c r="G674" s="16"/>
      <c r="J674" s="17"/>
      <c r="K674" s="43"/>
      <c r="L674" s="16"/>
      <c r="O674" s="17"/>
      <c r="Q674" s="16"/>
      <c r="T674" s="17"/>
      <c r="U674" s="38"/>
      <c r="V674" s="80"/>
      <c r="W674" s="17"/>
      <c r="X674" s="84"/>
    </row>
    <row r="675" spans="1:24" ht="12.75">
      <c r="A675" s="5"/>
      <c r="B675" s="16"/>
      <c r="E675" s="17"/>
      <c r="F675" s="38"/>
      <c r="G675" s="16"/>
      <c r="J675" s="17"/>
      <c r="K675" s="43"/>
      <c r="L675" s="16"/>
      <c r="O675" s="17"/>
      <c r="Q675" s="16"/>
      <c r="T675" s="17"/>
      <c r="U675" s="38"/>
      <c r="V675" s="80"/>
      <c r="W675" s="17"/>
      <c r="X675" s="84"/>
    </row>
    <row r="676" spans="1:24" ht="12.75">
      <c r="A676" s="5"/>
      <c r="B676" s="16"/>
      <c r="E676" s="17"/>
      <c r="F676" s="38"/>
      <c r="G676" s="16"/>
      <c r="J676" s="17"/>
      <c r="K676" s="43"/>
      <c r="L676" s="16"/>
      <c r="O676" s="17"/>
      <c r="Q676" s="16"/>
      <c r="T676" s="17"/>
      <c r="U676" s="38"/>
      <c r="V676" s="80"/>
      <c r="W676" s="17"/>
      <c r="X676" s="84"/>
    </row>
    <row r="677" spans="1:24" ht="12.75">
      <c r="A677" s="5"/>
      <c r="B677" s="16"/>
      <c r="E677" s="17"/>
      <c r="F677" s="38"/>
      <c r="G677" s="16"/>
      <c r="J677" s="17"/>
      <c r="K677" s="43"/>
      <c r="L677" s="16"/>
      <c r="O677" s="17"/>
      <c r="Q677" s="16"/>
      <c r="T677" s="17"/>
      <c r="U677" s="38"/>
      <c r="V677" s="80"/>
      <c r="W677" s="17"/>
      <c r="X677" s="84"/>
    </row>
    <row r="678" spans="1:24" ht="12.75">
      <c r="A678" s="5"/>
      <c r="B678" s="16"/>
      <c r="E678" s="17"/>
      <c r="F678" s="38"/>
      <c r="G678" s="16"/>
      <c r="J678" s="17"/>
      <c r="K678" s="43"/>
      <c r="L678" s="16"/>
      <c r="O678" s="17"/>
      <c r="Q678" s="16"/>
      <c r="T678" s="17"/>
      <c r="U678" s="38"/>
      <c r="V678" s="80"/>
      <c r="W678" s="17"/>
      <c r="X678" s="84"/>
    </row>
    <row r="679" spans="1:24" ht="12.75">
      <c r="A679" s="5"/>
      <c r="B679" s="16"/>
      <c r="E679" s="17"/>
      <c r="F679" s="38"/>
      <c r="G679" s="16"/>
      <c r="J679" s="17"/>
      <c r="K679" s="43"/>
      <c r="L679" s="16"/>
      <c r="O679" s="17"/>
      <c r="Q679" s="16"/>
      <c r="T679" s="17"/>
      <c r="U679" s="38"/>
      <c r="V679" s="80"/>
      <c r="W679" s="17"/>
      <c r="X679" s="84"/>
    </row>
    <row r="680" spans="1:24" ht="12.75">
      <c r="A680" s="5"/>
      <c r="B680" s="16"/>
      <c r="E680" s="17"/>
      <c r="F680" s="38"/>
      <c r="G680" s="16"/>
      <c r="J680" s="17"/>
      <c r="K680" s="43"/>
      <c r="L680" s="16"/>
      <c r="O680" s="17"/>
      <c r="Q680" s="16"/>
      <c r="T680" s="17"/>
      <c r="U680" s="38"/>
      <c r="V680" s="80"/>
      <c r="W680" s="17"/>
      <c r="X680" s="84"/>
    </row>
    <row r="681" spans="1:24" ht="12.75">
      <c r="A681" s="5"/>
      <c r="B681" s="16"/>
      <c r="E681" s="17"/>
      <c r="F681" s="38"/>
      <c r="G681" s="16"/>
      <c r="J681" s="17"/>
      <c r="K681" s="43"/>
      <c r="L681" s="16"/>
      <c r="O681" s="17"/>
      <c r="Q681" s="16"/>
      <c r="T681" s="17"/>
      <c r="U681" s="38"/>
      <c r="V681" s="80"/>
      <c r="W681" s="17"/>
      <c r="X681" s="84"/>
    </row>
    <row r="682" spans="1:24" ht="12.75">
      <c r="A682" s="5"/>
      <c r="B682" s="16"/>
      <c r="E682" s="17"/>
      <c r="F682" s="38"/>
      <c r="G682" s="16"/>
      <c r="J682" s="17"/>
      <c r="K682" s="43"/>
      <c r="L682" s="16"/>
      <c r="O682" s="17"/>
      <c r="Q682" s="16"/>
      <c r="T682" s="17"/>
      <c r="U682" s="38"/>
      <c r="V682" s="80"/>
      <c r="W682" s="17"/>
      <c r="X682" s="84"/>
    </row>
    <row r="683" spans="1:24" ht="12.75">
      <c r="A683" s="5"/>
      <c r="B683" s="16"/>
      <c r="E683" s="17"/>
      <c r="F683" s="38"/>
      <c r="G683" s="16"/>
      <c r="J683" s="17"/>
      <c r="K683" s="43"/>
      <c r="L683" s="16"/>
      <c r="O683" s="17"/>
      <c r="Q683" s="16"/>
      <c r="T683" s="17"/>
      <c r="U683" s="38"/>
      <c r="V683" s="80"/>
      <c r="W683" s="17"/>
      <c r="X683" s="84"/>
    </row>
    <row r="684" spans="1:24" ht="12.75">
      <c r="A684" s="5"/>
      <c r="B684" s="16"/>
      <c r="E684" s="17"/>
      <c r="F684" s="38"/>
      <c r="G684" s="16"/>
      <c r="J684" s="17"/>
      <c r="K684" s="43"/>
      <c r="L684" s="16"/>
      <c r="O684" s="17"/>
      <c r="Q684" s="16"/>
      <c r="T684" s="17"/>
      <c r="U684" s="38"/>
      <c r="V684" s="80"/>
      <c r="W684" s="17"/>
      <c r="X684" s="84"/>
    </row>
    <row r="685" spans="1:24" ht="12.75">
      <c r="A685" s="5"/>
      <c r="B685" s="16"/>
      <c r="E685" s="17"/>
      <c r="F685" s="38"/>
      <c r="G685" s="16"/>
      <c r="J685" s="17"/>
      <c r="K685" s="43"/>
      <c r="L685" s="16"/>
      <c r="O685" s="17"/>
      <c r="Q685" s="16"/>
      <c r="T685" s="17"/>
      <c r="U685" s="38"/>
      <c r="V685" s="80"/>
      <c r="W685" s="17"/>
      <c r="X685" s="84"/>
    </row>
    <row r="686" spans="1:24" ht="12.75">
      <c r="A686" s="5"/>
      <c r="B686" s="16"/>
      <c r="E686" s="17"/>
      <c r="F686" s="38"/>
      <c r="G686" s="16"/>
      <c r="J686" s="17"/>
      <c r="K686" s="43"/>
      <c r="L686" s="16"/>
      <c r="O686" s="17"/>
      <c r="Q686" s="16"/>
      <c r="T686" s="17"/>
      <c r="U686" s="38"/>
      <c r="V686" s="80"/>
      <c r="W686" s="17"/>
      <c r="X686" s="84"/>
    </row>
    <row r="687" spans="1:24" ht="12.75">
      <c r="A687" s="5"/>
      <c r="B687" s="16"/>
      <c r="E687" s="17"/>
      <c r="F687" s="38"/>
      <c r="G687" s="16"/>
      <c r="J687" s="17"/>
      <c r="K687" s="43"/>
      <c r="L687" s="16"/>
      <c r="O687" s="17"/>
      <c r="Q687" s="16"/>
      <c r="T687" s="17"/>
      <c r="U687" s="38"/>
      <c r="V687" s="80"/>
      <c r="W687" s="17"/>
      <c r="X687" s="84"/>
    </row>
    <row r="688" spans="1:24" ht="12.75">
      <c r="A688" s="5"/>
      <c r="B688" s="16"/>
      <c r="E688" s="17"/>
      <c r="F688" s="38"/>
      <c r="G688" s="16"/>
      <c r="J688" s="17"/>
      <c r="K688" s="43"/>
      <c r="L688" s="16"/>
      <c r="O688" s="17"/>
      <c r="Q688" s="16"/>
      <c r="T688" s="17"/>
      <c r="U688" s="38"/>
      <c r="V688" s="80"/>
      <c r="W688" s="17"/>
      <c r="X688" s="84"/>
    </row>
    <row r="689" spans="1:24" ht="12.75">
      <c r="A689" s="5"/>
      <c r="B689" s="16"/>
      <c r="E689" s="17"/>
      <c r="F689" s="38"/>
      <c r="G689" s="16"/>
      <c r="J689" s="17"/>
      <c r="K689" s="43"/>
      <c r="L689" s="16"/>
      <c r="O689" s="17"/>
      <c r="Q689" s="16"/>
      <c r="T689" s="17"/>
      <c r="U689" s="38"/>
      <c r="V689" s="80"/>
      <c r="W689" s="17"/>
      <c r="X689" s="84"/>
    </row>
    <row r="690" spans="1:24" ht="12.75">
      <c r="A690" s="5"/>
      <c r="B690" s="16"/>
      <c r="E690" s="17"/>
      <c r="F690" s="38"/>
      <c r="G690" s="16"/>
      <c r="J690" s="17"/>
      <c r="K690" s="43"/>
      <c r="L690" s="16"/>
      <c r="O690" s="17"/>
      <c r="Q690" s="16"/>
      <c r="T690" s="17"/>
      <c r="U690" s="38"/>
      <c r="V690" s="80"/>
      <c r="W690" s="17"/>
      <c r="X690" s="84"/>
    </row>
    <row r="691" spans="1:24" ht="12.75">
      <c r="A691" s="5"/>
      <c r="B691" s="16"/>
      <c r="E691" s="17"/>
      <c r="F691" s="38"/>
      <c r="G691" s="16"/>
      <c r="J691" s="17"/>
      <c r="K691" s="43"/>
      <c r="L691" s="16"/>
      <c r="O691" s="17"/>
      <c r="Q691" s="16"/>
      <c r="T691" s="17"/>
      <c r="U691" s="38"/>
      <c r="V691" s="80"/>
      <c r="W691" s="17"/>
      <c r="X691" s="84"/>
    </row>
    <row r="692" spans="1:24" ht="12.75">
      <c r="A692" s="5"/>
      <c r="B692" s="16"/>
      <c r="E692" s="17"/>
      <c r="F692" s="38"/>
      <c r="G692" s="16"/>
      <c r="J692" s="17"/>
      <c r="K692" s="43"/>
      <c r="L692" s="16"/>
      <c r="O692" s="17"/>
      <c r="Q692" s="16"/>
      <c r="T692" s="17"/>
      <c r="U692" s="38"/>
      <c r="V692" s="80"/>
      <c r="W692" s="17"/>
      <c r="X692" s="84"/>
    </row>
    <row r="693" spans="1:24" ht="12.75">
      <c r="A693" s="5"/>
      <c r="B693" s="16"/>
      <c r="E693" s="17"/>
      <c r="F693" s="38"/>
      <c r="G693" s="16"/>
      <c r="J693" s="17"/>
      <c r="K693" s="43"/>
      <c r="L693" s="16"/>
      <c r="O693" s="17"/>
      <c r="Q693" s="16"/>
      <c r="T693" s="17"/>
      <c r="U693" s="38"/>
      <c r="V693" s="80"/>
      <c r="W693" s="17"/>
      <c r="X693" s="84"/>
    </row>
    <row r="694" spans="1:24" ht="12.75">
      <c r="A694" s="5"/>
      <c r="B694" s="16"/>
      <c r="E694" s="17"/>
      <c r="F694" s="38"/>
      <c r="G694" s="16"/>
      <c r="J694" s="17"/>
      <c r="K694" s="43"/>
      <c r="L694" s="16"/>
      <c r="O694" s="17"/>
      <c r="Q694" s="16"/>
      <c r="T694" s="17"/>
      <c r="U694" s="38"/>
      <c r="V694" s="80"/>
      <c r="W694" s="17"/>
      <c r="X694" s="84"/>
    </row>
    <row r="695" spans="1:24" ht="12.75">
      <c r="A695" s="5"/>
      <c r="B695" s="16"/>
      <c r="E695" s="17"/>
      <c r="F695" s="38"/>
      <c r="G695" s="16"/>
      <c r="J695" s="17"/>
      <c r="K695" s="43"/>
      <c r="L695" s="16"/>
      <c r="O695" s="17"/>
      <c r="Q695" s="16"/>
      <c r="T695" s="17"/>
      <c r="U695" s="38"/>
      <c r="V695" s="80"/>
      <c r="W695" s="17"/>
      <c r="X695" s="84"/>
    </row>
    <row r="696" spans="1:24" ht="12.75">
      <c r="A696" s="5"/>
      <c r="B696" s="16"/>
      <c r="E696" s="17"/>
      <c r="F696" s="38"/>
      <c r="G696" s="16"/>
      <c r="J696" s="17"/>
      <c r="K696" s="43"/>
      <c r="L696" s="16"/>
      <c r="O696" s="17"/>
      <c r="Q696" s="16"/>
      <c r="T696" s="17"/>
      <c r="U696" s="38"/>
      <c r="V696" s="80"/>
      <c r="W696" s="17"/>
      <c r="X696" s="84"/>
    </row>
    <row r="697" spans="1:24" ht="12.75">
      <c r="A697" s="5"/>
      <c r="B697" s="16"/>
      <c r="E697" s="17"/>
      <c r="F697" s="38"/>
      <c r="G697" s="16"/>
      <c r="J697" s="17"/>
      <c r="K697" s="43"/>
      <c r="L697" s="16"/>
      <c r="O697" s="17"/>
      <c r="Q697" s="16"/>
      <c r="T697" s="17"/>
      <c r="U697" s="38"/>
      <c r="V697" s="80"/>
      <c r="W697" s="17"/>
      <c r="X697" s="84"/>
    </row>
    <row r="698" spans="1:24" ht="12.75">
      <c r="A698" s="5"/>
      <c r="B698" s="16"/>
      <c r="E698" s="17"/>
      <c r="F698" s="38"/>
      <c r="G698" s="16"/>
      <c r="J698" s="17"/>
      <c r="K698" s="43"/>
      <c r="L698" s="16"/>
      <c r="O698" s="17"/>
      <c r="Q698" s="16"/>
      <c r="T698" s="17"/>
      <c r="U698" s="38"/>
      <c r="V698" s="80"/>
      <c r="W698" s="17"/>
      <c r="X698" s="84"/>
    </row>
    <row r="699" spans="1:24" ht="12.75">
      <c r="A699" s="5"/>
      <c r="B699" s="16"/>
      <c r="E699" s="17"/>
      <c r="F699" s="38"/>
      <c r="G699" s="16"/>
      <c r="J699" s="17"/>
      <c r="K699" s="43"/>
      <c r="L699" s="16"/>
      <c r="O699" s="17"/>
      <c r="Q699" s="16"/>
      <c r="T699" s="17"/>
      <c r="U699" s="38"/>
      <c r="V699" s="80"/>
      <c r="W699" s="17"/>
      <c r="X699" s="84"/>
    </row>
    <row r="700" spans="1:24" ht="12.75">
      <c r="A700" s="5"/>
      <c r="B700" s="16"/>
      <c r="E700" s="17"/>
      <c r="F700" s="38"/>
      <c r="G700" s="16"/>
      <c r="J700" s="17"/>
      <c r="K700" s="43"/>
      <c r="L700" s="16"/>
      <c r="O700" s="17"/>
      <c r="Q700" s="16"/>
      <c r="T700" s="17"/>
      <c r="U700" s="38"/>
      <c r="V700" s="80"/>
      <c r="W700" s="17"/>
      <c r="X700" s="84"/>
    </row>
    <row r="701" spans="1:24" ht="12.75">
      <c r="A701" s="5"/>
      <c r="B701" s="16"/>
      <c r="E701" s="17"/>
      <c r="F701" s="38"/>
      <c r="G701" s="16"/>
      <c r="J701" s="17"/>
      <c r="K701" s="43"/>
      <c r="L701" s="16"/>
      <c r="O701" s="17"/>
      <c r="Q701" s="16"/>
      <c r="T701" s="17"/>
      <c r="U701" s="38"/>
      <c r="V701" s="80"/>
      <c r="W701" s="17"/>
      <c r="X701" s="84"/>
    </row>
    <row r="702" spans="1:24" ht="12.75">
      <c r="A702" s="5"/>
      <c r="B702" s="16"/>
      <c r="E702" s="17"/>
      <c r="F702" s="38"/>
      <c r="G702" s="16"/>
      <c r="J702" s="17"/>
      <c r="K702" s="43"/>
      <c r="L702" s="16"/>
      <c r="O702" s="17"/>
      <c r="Q702" s="16"/>
      <c r="T702" s="17"/>
      <c r="U702" s="38"/>
      <c r="V702" s="80"/>
      <c r="W702" s="17"/>
      <c r="X702" s="84"/>
    </row>
    <row r="703" spans="1:24" ht="12.75">
      <c r="A703" s="5"/>
      <c r="B703" s="16"/>
      <c r="E703" s="17"/>
      <c r="F703" s="38"/>
      <c r="G703" s="16"/>
      <c r="J703" s="17"/>
      <c r="K703" s="43"/>
      <c r="L703" s="16"/>
      <c r="O703" s="17"/>
      <c r="Q703" s="16"/>
      <c r="T703" s="17"/>
      <c r="U703" s="38"/>
      <c r="V703" s="80"/>
      <c r="W703" s="17"/>
      <c r="X703" s="84"/>
    </row>
    <row r="704" spans="1:24" ht="12.75">
      <c r="A704" s="5"/>
      <c r="B704" s="16"/>
      <c r="E704" s="17"/>
      <c r="F704" s="38"/>
      <c r="G704" s="16"/>
      <c r="J704" s="17"/>
      <c r="K704" s="43"/>
      <c r="L704" s="16"/>
      <c r="O704" s="17"/>
      <c r="Q704" s="16"/>
      <c r="T704" s="17"/>
      <c r="U704" s="38"/>
      <c r="V704" s="80"/>
      <c r="W704" s="17"/>
      <c r="X704" s="84"/>
    </row>
    <row r="705" spans="1:24" ht="12.75">
      <c r="A705" s="5"/>
      <c r="B705" s="16"/>
      <c r="E705" s="17"/>
      <c r="F705" s="38"/>
      <c r="G705" s="16"/>
      <c r="J705" s="17"/>
      <c r="K705" s="43"/>
      <c r="L705" s="16"/>
      <c r="O705" s="17"/>
      <c r="Q705" s="16"/>
      <c r="T705" s="17"/>
      <c r="U705" s="38"/>
      <c r="V705" s="80"/>
      <c r="W705" s="17"/>
      <c r="X705" s="84"/>
    </row>
    <row r="706" spans="1:24" ht="12.75">
      <c r="A706" s="5"/>
      <c r="B706" s="16"/>
      <c r="E706" s="17"/>
      <c r="F706" s="38"/>
      <c r="G706" s="16"/>
      <c r="J706" s="17"/>
      <c r="K706" s="43"/>
      <c r="L706" s="16"/>
      <c r="O706" s="17"/>
      <c r="Q706" s="16"/>
      <c r="T706" s="17"/>
      <c r="U706" s="38"/>
      <c r="V706" s="80"/>
      <c r="W706" s="17"/>
      <c r="X706" s="84"/>
    </row>
    <row r="707" spans="1:24" ht="12.75">
      <c r="A707" s="5"/>
      <c r="B707" s="16"/>
      <c r="E707" s="17"/>
      <c r="F707" s="38"/>
      <c r="G707" s="16"/>
      <c r="J707" s="17"/>
      <c r="K707" s="43"/>
      <c r="L707" s="16"/>
      <c r="O707" s="17"/>
      <c r="Q707" s="16"/>
      <c r="T707" s="17"/>
      <c r="U707" s="38"/>
      <c r="V707" s="80"/>
      <c r="W707" s="17"/>
      <c r="X707" s="84"/>
    </row>
    <row r="708" spans="1:24" ht="12.75">
      <c r="A708" s="5"/>
      <c r="B708" s="16"/>
      <c r="E708" s="17"/>
      <c r="F708" s="38"/>
      <c r="G708" s="16"/>
      <c r="J708" s="17"/>
      <c r="K708" s="43"/>
      <c r="L708" s="16"/>
      <c r="O708" s="17"/>
      <c r="Q708" s="16"/>
      <c r="T708" s="17"/>
      <c r="U708" s="38"/>
      <c r="V708" s="80"/>
      <c r="W708" s="17"/>
      <c r="X708" s="84"/>
    </row>
    <row r="709" spans="1:24" ht="12.75">
      <c r="A709" s="5"/>
      <c r="B709" s="16"/>
      <c r="E709" s="17"/>
      <c r="F709" s="38"/>
      <c r="G709" s="16"/>
      <c r="J709" s="17"/>
      <c r="K709" s="43"/>
      <c r="L709" s="16"/>
      <c r="O709" s="17"/>
      <c r="Q709" s="16"/>
      <c r="T709" s="17"/>
      <c r="U709" s="38"/>
      <c r="V709" s="80"/>
      <c r="W709" s="17"/>
      <c r="X709" s="84"/>
    </row>
    <row r="710" spans="1:24" ht="12.75">
      <c r="A710" s="5"/>
      <c r="B710" s="16"/>
      <c r="E710" s="17"/>
      <c r="F710" s="38"/>
      <c r="G710" s="16"/>
      <c r="J710" s="17"/>
      <c r="K710" s="43"/>
      <c r="L710" s="16"/>
      <c r="O710" s="17"/>
      <c r="Q710" s="16"/>
      <c r="T710" s="17"/>
      <c r="U710" s="38"/>
      <c r="V710" s="80"/>
      <c r="W710" s="17"/>
      <c r="X710" s="84"/>
    </row>
    <row r="711" spans="1:24" ht="12.75">
      <c r="A711" s="5"/>
      <c r="B711" s="16"/>
      <c r="E711" s="17"/>
      <c r="F711" s="38"/>
      <c r="G711" s="16"/>
      <c r="J711" s="17"/>
      <c r="K711" s="43"/>
      <c r="L711" s="16"/>
      <c r="O711" s="17"/>
      <c r="Q711" s="16"/>
      <c r="T711" s="17"/>
      <c r="U711" s="38"/>
      <c r="V711" s="80"/>
      <c r="W711" s="17"/>
      <c r="X711" s="84"/>
    </row>
    <row r="712" spans="1:24" ht="12.75">
      <c r="A712" s="5"/>
      <c r="B712" s="16"/>
      <c r="E712" s="17"/>
      <c r="F712" s="38"/>
      <c r="G712" s="16"/>
      <c r="J712" s="17"/>
      <c r="K712" s="43"/>
      <c r="L712" s="16"/>
      <c r="O712" s="17"/>
      <c r="Q712" s="16"/>
      <c r="T712" s="17"/>
      <c r="U712" s="38"/>
      <c r="V712" s="80"/>
      <c r="W712" s="17"/>
      <c r="X712" s="84"/>
    </row>
    <row r="713" spans="1:24" ht="12.75">
      <c r="A713" s="5"/>
      <c r="B713" s="16"/>
      <c r="E713" s="17"/>
      <c r="F713" s="38"/>
      <c r="G713" s="16"/>
      <c r="J713" s="17"/>
      <c r="K713" s="43"/>
      <c r="L713" s="16"/>
      <c r="O713" s="17"/>
      <c r="Q713" s="16"/>
      <c r="T713" s="17"/>
      <c r="U713" s="38"/>
      <c r="V713" s="80"/>
      <c r="W713" s="17"/>
      <c r="X713" s="84"/>
    </row>
    <row r="714" spans="1:24" ht="12.75">
      <c r="A714" s="5"/>
      <c r="B714" s="16"/>
      <c r="E714" s="17"/>
      <c r="F714" s="38"/>
      <c r="G714" s="16"/>
      <c r="J714" s="17"/>
      <c r="K714" s="43"/>
      <c r="L714" s="16"/>
      <c r="O714" s="17"/>
      <c r="Q714" s="16"/>
      <c r="T714" s="17"/>
      <c r="U714" s="38"/>
      <c r="V714" s="80"/>
      <c r="W714" s="17"/>
      <c r="X714" s="84"/>
    </row>
    <row r="715" spans="1:24" ht="12.75">
      <c r="A715" s="5"/>
      <c r="B715" s="16"/>
      <c r="E715" s="17"/>
      <c r="F715" s="38"/>
      <c r="G715" s="16"/>
      <c r="J715" s="17"/>
      <c r="K715" s="43"/>
      <c r="L715" s="16"/>
      <c r="O715" s="17"/>
      <c r="Q715" s="16"/>
      <c r="T715" s="17"/>
      <c r="U715" s="38"/>
      <c r="V715" s="80"/>
      <c r="W715" s="17"/>
      <c r="X715" s="84"/>
    </row>
    <row r="716" spans="1:24" ht="12.75">
      <c r="A716" s="5"/>
      <c r="B716" s="16"/>
      <c r="E716" s="17"/>
      <c r="F716" s="38"/>
      <c r="G716" s="16"/>
      <c r="J716" s="17"/>
      <c r="K716" s="43"/>
      <c r="L716" s="16"/>
      <c r="O716" s="17"/>
      <c r="Q716" s="16"/>
      <c r="T716" s="17"/>
      <c r="U716" s="38"/>
      <c r="V716" s="80"/>
      <c r="W716" s="17"/>
      <c r="X716" s="84"/>
    </row>
    <row r="717" spans="1:24" ht="12.75">
      <c r="A717" s="5"/>
      <c r="B717" s="16"/>
      <c r="E717" s="17"/>
      <c r="F717" s="38"/>
      <c r="G717" s="16"/>
      <c r="J717" s="17"/>
      <c r="K717" s="43"/>
      <c r="L717" s="16"/>
      <c r="O717" s="17"/>
      <c r="Q717" s="16"/>
      <c r="T717" s="17"/>
      <c r="U717" s="38"/>
      <c r="V717" s="80"/>
      <c r="W717" s="17"/>
      <c r="X717" s="84"/>
    </row>
    <row r="718" spans="1:24" ht="12.75">
      <c r="A718" s="5"/>
      <c r="B718" s="16"/>
      <c r="E718" s="17"/>
      <c r="F718" s="38"/>
      <c r="G718" s="16"/>
      <c r="J718" s="17"/>
      <c r="K718" s="43"/>
      <c r="L718" s="16"/>
      <c r="O718" s="17"/>
      <c r="Q718" s="16"/>
      <c r="T718" s="17"/>
      <c r="U718" s="38"/>
      <c r="V718" s="80"/>
      <c r="W718" s="17"/>
      <c r="X718" s="84"/>
    </row>
    <row r="719" spans="1:24" ht="12.75">
      <c r="A719" s="5"/>
      <c r="B719" s="16"/>
      <c r="E719" s="17"/>
      <c r="F719" s="38"/>
      <c r="G719" s="16"/>
      <c r="J719" s="17"/>
      <c r="K719" s="43"/>
      <c r="L719" s="16"/>
      <c r="O719" s="17"/>
      <c r="Q719" s="16"/>
      <c r="T719" s="17"/>
      <c r="U719" s="38"/>
      <c r="V719" s="80"/>
      <c r="W719" s="17"/>
      <c r="X719" s="84"/>
    </row>
    <row r="720" spans="1:24" ht="12.75">
      <c r="A720" s="5"/>
      <c r="B720" s="16"/>
      <c r="E720" s="17"/>
      <c r="F720" s="38"/>
      <c r="G720" s="16"/>
      <c r="J720" s="17"/>
      <c r="K720" s="43"/>
      <c r="L720" s="16"/>
      <c r="O720" s="17"/>
      <c r="Q720" s="16"/>
      <c r="T720" s="17"/>
      <c r="U720" s="38"/>
      <c r="V720" s="80"/>
      <c r="W720" s="17"/>
      <c r="X720" s="84"/>
    </row>
    <row r="721" spans="1:24" ht="12.75">
      <c r="A721" s="5"/>
      <c r="B721" s="16"/>
      <c r="E721" s="17"/>
      <c r="F721" s="38"/>
      <c r="G721" s="16"/>
      <c r="J721" s="17"/>
      <c r="K721" s="43"/>
      <c r="L721" s="16"/>
      <c r="O721" s="17"/>
      <c r="Q721" s="16"/>
      <c r="T721" s="17"/>
      <c r="U721" s="38"/>
      <c r="V721" s="80"/>
      <c r="W721" s="17"/>
      <c r="X721" s="84"/>
    </row>
    <row r="722" spans="1:24" ht="12.75">
      <c r="A722" s="5"/>
      <c r="B722" s="16"/>
      <c r="E722" s="17"/>
      <c r="F722" s="38"/>
      <c r="G722" s="16"/>
      <c r="J722" s="17"/>
      <c r="K722" s="43"/>
      <c r="L722" s="16"/>
      <c r="O722" s="17"/>
      <c r="Q722" s="16"/>
      <c r="T722" s="17"/>
      <c r="U722" s="38"/>
      <c r="V722" s="80"/>
      <c r="W722" s="17"/>
      <c r="X722" s="84"/>
    </row>
    <row r="723" spans="1:24" ht="12.75">
      <c r="A723" s="5"/>
      <c r="B723" s="16"/>
      <c r="E723" s="17"/>
      <c r="F723" s="38"/>
      <c r="G723" s="16"/>
      <c r="J723" s="17"/>
      <c r="K723" s="43"/>
      <c r="L723" s="16"/>
      <c r="O723" s="17"/>
      <c r="Q723" s="16"/>
      <c r="T723" s="17"/>
      <c r="U723" s="38"/>
      <c r="V723" s="80"/>
      <c r="W723" s="17"/>
      <c r="X723" s="84"/>
    </row>
    <row r="724" spans="1:24" ht="12.75">
      <c r="A724" s="5"/>
      <c r="B724" s="16"/>
      <c r="E724" s="17"/>
      <c r="F724" s="38"/>
      <c r="G724" s="16"/>
      <c r="J724" s="17"/>
      <c r="K724" s="43"/>
      <c r="L724" s="16"/>
      <c r="O724" s="17"/>
      <c r="Q724" s="16"/>
      <c r="T724" s="17"/>
      <c r="U724" s="38"/>
      <c r="V724" s="80"/>
      <c r="W724" s="17"/>
      <c r="X724" s="84"/>
    </row>
    <row r="725" spans="1:24" ht="12.75">
      <c r="A725" s="5"/>
      <c r="B725" s="16"/>
      <c r="E725" s="17"/>
      <c r="F725" s="38"/>
      <c r="G725" s="16"/>
      <c r="J725" s="17"/>
      <c r="K725" s="43"/>
      <c r="L725" s="16"/>
      <c r="O725" s="17"/>
      <c r="Q725" s="16"/>
      <c r="T725" s="17"/>
      <c r="U725" s="38"/>
      <c r="V725" s="80"/>
      <c r="W725" s="17"/>
      <c r="X725" s="84"/>
    </row>
    <row r="726" spans="1:24" ht="12.75">
      <c r="A726" s="5"/>
      <c r="B726" s="16"/>
      <c r="E726" s="17"/>
      <c r="F726" s="38"/>
      <c r="G726" s="16"/>
      <c r="J726" s="17"/>
      <c r="K726" s="43"/>
      <c r="L726" s="16"/>
      <c r="O726" s="17"/>
      <c r="Q726" s="16"/>
      <c r="T726" s="17"/>
      <c r="U726" s="38"/>
      <c r="V726" s="80"/>
      <c r="W726" s="17"/>
      <c r="X726" s="84"/>
    </row>
    <row r="727" spans="1:24" ht="12.75">
      <c r="A727" s="5"/>
      <c r="B727" s="16"/>
      <c r="E727" s="17"/>
      <c r="F727" s="38"/>
      <c r="G727" s="16"/>
      <c r="J727" s="17"/>
      <c r="K727" s="43"/>
      <c r="L727" s="16"/>
      <c r="O727" s="17"/>
      <c r="Q727" s="16"/>
      <c r="T727" s="17"/>
      <c r="U727" s="38"/>
      <c r="V727" s="80"/>
      <c r="W727" s="17"/>
      <c r="X727" s="84"/>
    </row>
    <row r="728" spans="1:24" ht="12.75">
      <c r="A728" s="5"/>
      <c r="B728" s="16"/>
      <c r="E728" s="17"/>
      <c r="F728" s="38"/>
      <c r="G728" s="16"/>
      <c r="J728" s="17"/>
      <c r="K728" s="43"/>
      <c r="L728" s="16"/>
      <c r="O728" s="17"/>
      <c r="Q728" s="16"/>
      <c r="T728" s="17"/>
      <c r="U728" s="38"/>
      <c r="V728" s="80"/>
      <c r="W728" s="17"/>
      <c r="X728" s="84"/>
    </row>
    <row r="729" spans="1:24" ht="12.75">
      <c r="A729" s="5"/>
      <c r="B729" s="16"/>
      <c r="E729" s="17"/>
      <c r="F729" s="38"/>
      <c r="G729" s="16"/>
      <c r="J729" s="17"/>
      <c r="K729" s="43"/>
      <c r="L729" s="16"/>
      <c r="O729" s="17"/>
      <c r="Q729" s="16"/>
      <c r="T729" s="17"/>
      <c r="U729" s="38"/>
      <c r="V729" s="80"/>
      <c r="W729" s="17"/>
      <c r="X729" s="84"/>
    </row>
    <row r="730" spans="1:24" ht="12.75">
      <c r="A730" s="5"/>
      <c r="B730" s="16"/>
      <c r="E730" s="17"/>
      <c r="F730" s="38"/>
      <c r="G730" s="16"/>
      <c r="J730" s="17"/>
      <c r="K730" s="43"/>
      <c r="L730" s="16"/>
      <c r="O730" s="17"/>
      <c r="Q730" s="16"/>
      <c r="T730" s="17"/>
      <c r="U730" s="38"/>
      <c r="V730" s="80"/>
      <c r="W730" s="17"/>
      <c r="X730" s="84"/>
    </row>
    <row r="731" spans="1:24" ht="12.75">
      <c r="A731" s="5"/>
      <c r="B731" s="16"/>
      <c r="E731" s="17"/>
      <c r="F731" s="38"/>
      <c r="G731" s="16"/>
      <c r="J731" s="17"/>
      <c r="K731" s="43"/>
      <c r="L731" s="16"/>
      <c r="O731" s="17"/>
      <c r="Q731" s="16"/>
      <c r="T731" s="17"/>
      <c r="U731" s="38"/>
      <c r="V731" s="80"/>
      <c r="W731" s="17"/>
      <c r="X731" s="84"/>
    </row>
    <row r="732" spans="1:24" ht="12.75">
      <c r="A732" s="5"/>
      <c r="B732" s="16"/>
      <c r="E732" s="17"/>
      <c r="F732" s="38"/>
      <c r="G732" s="16"/>
      <c r="J732" s="17"/>
      <c r="K732" s="43"/>
      <c r="L732" s="16"/>
      <c r="O732" s="17"/>
      <c r="Q732" s="16"/>
      <c r="T732" s="17"/>
      <c r="U732" s="38"/>
      <c r="V732" s="80"/>
      <c r="W732" s="17"/>
      <c r="X732" s="84"/>
    </row>
    <row r="733" spans="1:24" ht="12.75">
      <c r="A733" s="5"/>
      <c r="B733" s="16"/>
      <c r="E733" s="17"/>
      <c r="F733" s="38"/>
      <c r="G733" s="16"/>
      <c r="J733" s="17"/>
      <c r="K733" s="43"/>
      <c r="L733" s="16"/>
      <c r="O733" s="17"/>
      <c r="Q733" s="16"/>
      <c r="T733" s="17"/>
      <c r="U733" s="38"/>
      <c r="V733" s="80"/>
      <c r="W733" s="17"/>
      <c r="X733" s="84"/>
    </row>
    <row r="734" spans="1:24" ht="12.75">
      <c r="A734" s="5"/>
      <c r="B734" s="16"/>
      <c r="E734" s="17"/>
      <c r="F734" s="38"/>
      <c r="G734" s="16"/>
      <c r="J734" s="17"/>
      <c r="K734" s="43"/>
      <c r="L734" s="16"/>
      <c r="O734" s="17"/>
      <c r="Q734" s="16"/>
      <c r="T734" s="17"/>
      <c r="U734" s="38"/>
      <c r="V734" s="80"/>
      <c r="W734" s="17"/>
      <c r="X734" s="84"/>
    </row>
    <row r="735" spans="1:24" ht="12.75">
      <c r="A735" s="5"/>
      <c r="B735" s="16"/>
      <c r="E735" s="17"/>
      <c r="F735" s="38"/>
      <c r="G735" s="16"/>
      <c r="J735" s="17"/>
      <c r="K735" s="43"/>
      <c r="L735" s="16"/>
      <c r="O735" s="17"/>
      <c r="Q735" s="16"/>
      <c r="T735" s="17"/>
      <c r="U735" s="38"/>
      <c r="V735" s="80"/>
      <c r="W735" s="17"/>
      <c r="X735" s="84"/>
    </row>
    <row r="736" spans="1:24" ht="12.75">
      <c r="A736" s="5"/>
      <c r="B736" s="16"/>
      <c r="E736" s="17"/>
      <c r="F736" s="38"/>
      <c r="G736" s="16"/>
      <c r="J736" s="17"/>
      <c r="K736" s="43"/>
      <c r="L736" s="16"/>
      <c r="O736" s="17"/>
      <c r="Q736" s="16"/>
      <c r="T736" s="17"/>
      <c r="U736" s="38"/>
      <c r="V736" s="80"/>
      <c r="W736" s="17"/>
      <c r="X736" s="84"/>
    </row>
    <row r="737" spans="1:24" ht="12.75">
      <c r="A737" s="5"/>
      <c r="B737" s="16"/>
      <c r="E737" s="17"/>
      <c r="F737" s="38"/>
      <c r="G737" s="16"/>
      <c r="J737" s="17"/>
      <c r="K737" s="43"/>
      <c r="L737" s="16"/>
      <c r="O737" s="17"/>
      <c r="Q737" s="16"/>
      <c r="T737" s="17"/>
      <c r="U737" s="38"/>
      <c r="V737" s="80"/>
      <c r="W737" s="17"/>
      <c r="X737" s="84"/>
    </row>
    <row r="738" spans="1:24" ht="12.75">
      <c r="A738" s="5"/>
      <c r="B738" s="16"/>
      <c r="E738" s="17"/>
      <c r="F738" s="38"/>
      <c r="G738" s="16"/>
      <c r="J738" s="17"/>
      <c r="K738" s="43"/>
      <c r="L738" s="16"/>
      <c r="O738" s="17"/>
      <c r="Q738" s="16"/>
      <c r="T738" s="17"/>
      <c r="U738" s="38"/>
      <c r="V738" s="80"/>
      <c r="W738" s="17"/>
      <c r="X738" s="84"/>
    </row>
    <row r="739" spans="1:24" ht="12.75">
      <c r="A739" s="5"/>
      <c r="B739" s="16"/>
      <c r="E739" s="17"/>
      <c r="F739" s="38"/>
      <c r="G739" s="16"/>
      <c r="J739" s="17"/>
      <c r="K739" s="43"/>
      <c r="L739" s="16"/>
      <c r="O739" s="17"/>
      <c r="Q739" s="16"/>
      <c r="T739" s="17"/>
      <c r="U739" s="38"/>
      <c r="V739" s="80"/>
      <c r="W739" s="17"/>
      <c r="X739" s="84"/>
    </row>
    <row r="740" spans="1:24" ht="12.75">
      <c r="A740" s="5"/>
      <c r="B740" s="16"/>
      <c r="E740" s="17"/>
      <c r="F740" s="38"/>
      <c r="G740" s="16"/>
      <c r="J740" s="17"/>
      <c r="K740" s="43"/>
      <c r="L740" s="16"/>
      <c r="O740" s="17"/>
      <c r="Q740" s="16"/>
      <c r="T740" s="17"/>
      <c r="U740" s="38"/>
      <c r="V740" s="80"/>
      <c r="W740" s="17"/>
      <c r="X740" s="84"/>
    </row>
    <row r="741" spans="1:24" ht="12.75">
      <c r="A741" s="5"/>
      <c r="B741" s="16"/>
      <c r="E741" s="17"/>
      <c r="F741" s="38"/>
      <c r="G741" s="16"/>
      <c r="J741" s="17"/>
      <c r="K741" s="43"/>
      <c r="L741" s="16"/>
      <c r="O741" s="17"/>
      <c r="Q741" s="16"/>
      <c r="T741" s="17"/>
      <c r="U741" s="38"/>
      <c r="V741" s="80"/>
      <c r="W741" s="17"/>
      <c r="X741" s="84"/>
    </row>
    <row r="742" spans="1:24" ht="12.75">
      <c r="A742" s="5"/>
      <c r="B742" s="16"/>
      <c r="E742" s="17"/>
      <c r="F742" s="38"/>
      <c r="G742" s="16"/>
      <c r="J742" s="17"/>
      <c r="K742" s="43"/>
      <c r="L742" s="16"/>
      <c r="O742" s="17"/>
      <c r="Q742" s="16"/>
      <c r="T742" s="17"/>
      <c r="U742" s="38"/>
      <c r="V742" s="80"/>
      <c r="W742" s="17"/>
      <c r="X742" s="84"/>
    </row>
    <row r="743" spans="1:24" ht="12.75">
      <c r="A743" s="5"/>
      <c r="B743" s="16"/>
      <c r="E743" s="17"/>
      <c r="F743" s="38"/>
      <c r="G743" s="16"/>
      <c r="J743" s="17"/>
      <c r="K743" s="43"/>
      <c r="L743" s="16"/>
      <c r="O743" s="17"/>
      <c r="Q743" s="16"/>
      <c r="T743" s="17"/>
      <c r="U743" s="38"/>
      <c r="V743" s="80"/>
      <c r="W743" s="17"/>
      <c r="X743" s="84"/>
    </row>
    <row r="744" spans="1:24" ht="12.75">
      <c r="A744" s="5"/>
      <c r="B744" s="16"/>
      <c r="E744" s="17"/>
      <c r="F744" s="38"/>
      <c r="G744" s="16"/>
      <c r="J744" s="17"/>
      <c r="K744" s="43"/>
      <c r="L744" s="16"/>
      <c r="O744" s="17"/>
      <c r="Q744" s="16"/>
      <c r="T744" s="17"/>
      <c r="U744" s="38"/>
      <c r="V744" s="80"/>
      <c r="W744" s="17"/>
      <c r="X744" s="84"/>
    </row>
    <row r="745" spans="1:24" ht="12.75">
      <c r="A745" s="5"/>
      <c r="B745" s="16"/>
      <c r="E745" s="17"/>
      <c r="F745" s="38"/>
      <c r="G745" s="16"/>
      <c r="J745" s="17"/>
      <c r="K745" s="43"/>
      <c r="L745" s="16"/>
      <c r="O745" s="17"/>
      <c r="Q745" s="16"/>
      <c r="T745" s="17"/>
      <c r="U745" s="38"/>
      <c r="V745" s="80"/>
      <c r="W745" s="17"/>
      <c r="X745" s="84"/>
    </row>
    <row r="746" spans="1:24" ht="12.75">
      <c r="A746" s="5"/>
      <c r="B746" s="16"/>
      <c r="E746" s="17"/>
      <c r="F746" s="38"/>
      <c r="G746" s="16"/>
      <c r="J746" s="17"/>
      <c r="K746" s="43"/>
      <c r="L746" s="16"/>
      <c r="O746" s="17"/>
      <c r="Q746" s="16"/>
      <c r="T746" s="17"/>
      <c r="U746" s="38"/>
      <c r="V746" s="80"/>
      <c r="W746" s="17"/>
      <c r="X746" s="84"/>
    </row>
    <row r="747" spans="1:24" ht="12.75">
      <c r="A747" s="5"/>
      <c r="B747" s="16"/>
      <c r="E747" s="17"/>
      <c r="F747" s="38"/>
      <c r="G747" s="16"/>
      <c r="J747" s="17"/>
      <c r="K747" s="43"/>
      <c r="L747" s="16"/>
      <c r="O747" s="17"/>
      <c r="Q747" s="16"/>
      <c r="T747" s="17"/>
      <c r="U747" s="38"/>
      <c r="V747" s="80"/>
      <c r="W747" s="17"/>
      <c r="X747" s="84"/>
    </row>
    <row r="748" spans="1:24" ht="12.75">
      <c r="A748" s="5"/>
      <c r="B748" s="16"/>
      <c r="E748" s="17"/>
      <c r="F748" s="38"/>
      <c r="G748" s="16"/>
      <c r="J748" s="17"/>
      <c r="K748" s="43"/>
      <c r="L748" s="16"/>
      <c r="O748" s="17"/>
      <c r="Q748" s="16"/>
      <c r="T748" s="17"/>
      <c r="U748" s="38"/>
      <c r="V748" s="80"/>
      <c r="W748" s="17"/>
      <c r="X748" s="84"/>
    </row>
    <row r="749" spans="1:24" ht="12.75">
      <c r="A749" s="5"/>
      <c r="B749" s="16"/>
      <c r="E749" s="17"/>
      <c r="F749" s="38"/>
      <c r="G749" s="16"/>
      <c r="J749" s="17"/>
      <c r="K749" s="43"/>
      <c r="L749" s="16"/>
      <c r="O749" s="17"/>
      <c r="Q749" s="16"/>
      <c r="T749" s="17"/>
      <c r="U749" s="38"/>
      <c r="V749" s="80"/>
      <c r="W749" s="17"/>
      <c r="X749" s="84"/>
    </row>
    <row r="750" spans="1:24" ht="12.75">
      <c r="A750" s="5"/>
      <c r="B750" s="16"/>
      <c r="E750" s="17"/>
      <c r="F750" s="38"/>
      <c r="G750" s="16"/>
      <c r="J750" s="17"/>
      <c r="K750" s="43"/>
      <c r="L750" s="16"/>
      <c r="O750" s="17"/>
      <c r="Q750" s="16"/>
      <c r="T750" s="17"/>
      <c r="U750" s="38"/>
      <c r="V750" s="80"/>
      <c r="W750" s="17"/>
      <c r="X750" s="84"/>
    </row>
    <row r="751" spans="1:24" ht="12.75">
      <c r="A751" s="5"/>
      <c r="B751" s="16"/>
      <c r="E751" s="17"/>
      <c r="F751" s="38"/>
      <c r="G751" s="16"/>
      <c r="J751" s="17"/>
      <c r="K751" s="43"/>
      <c r="L751" s="16"/>
      <c r="O751" s="17"/>
      <c r="Q751" s="16"/>
      <c r="T751" s="17"/>
      <c r="U751" s="38"/>
      <c r="V751" s="80"/>
      <c r="W751" s="17"/>
      <c r="X751" s="84"/>
    </row>
    <row r="752" spans="1:24" ht="12.75">
      <c r="A752" s="5"/>
      <c r="B752" s="16"/>
      <c r="E752" s="17"/>
      <c r="F752" s="38"/>
      <c r="G752" s="16"/>
      <c r="J752" s="17"/>
      <c r="K752" s="43"/>
      <c r="L752" s="16"/>
      <c r="O752" s="17"/>
      <c r="Q752" s="16"/>
      <c r="T752" s="17"/>
      <c r="U752" s="38"/>
      <c r="V752" s="80"/>
      <c r="W752" s="17"/>
      <c r="X752" s="84"/>
    </row>
    <row r="753" spans="1:24" ht="12.75">
      <c r="A753" s="5"/>
      <c r="B753" s="16"/>
      <c r="E753" s="17"/>
      <c r="F753" s="38"/>
      <c r="G753" s="16"/>
      <c r="J753" s="17"/>
      <c r="K753" s="43"/>
      <c r="L753" s="16"/>
      <c r="O753" s="17"/>
      <c r="Q753" s="16"/>
      <c r="T753" s="17"/>
      <c r="U753" s="38"/>
      <c r="V753" s="80"/>
      <c r="W753" s="17"/>
      <c r="X753" s="84"/>
    </row>
    <row r="754" spans="1:24" ht="12.75">
      <c r="A754" s="5"/>
      <c r="B754" s="16"/>
      <c r="E754" s="17"/>
      <c r="F754" s="38"/>
      <c r="G754" s="16"/>
      <c r="J754" s="17"/>
      <c r="K754" s="43"/>
      <c r="L754" s="16"/>
      <c r="O754" s="17"/>
      <c r="Q754" s="16"/>
      <c r="T754" s="17"/>
      <c r="U754" s="38"/>
      <c r="V754" s="80"/>
      <c r="W754" s="17"/>
      <c r="X754" s="84"/>
    </row>
    <row r="755" spans="1:24" ht="12.75">
      <c r="A755" s="5"/>
      <c r="B755" s="16"/>
      <c r="E755" s="17"/>
      <c r="F755" s="38"/>
      <c r="G755" s="16"/>
      <c r="J755" s="17"/>
      <c r="K755" s="43"/>
      <c r="L755" s="16"/>
      <c r="O755" s="17"/>
      <c r="Q755" s="16"/>
      <c r="T755" s="17"/>
      <c r="U755" s="38"/>
      <c r="V755" s="80"/>
      <c r="W755" s="17"/>
      <c r="X755" s="84"/>
    </row>
    <row r="756" spans="1:24" ht="12.75">
      <c r="A756" s="5"/>
      <c r="B756" s="16"/>
      <c r="E756" s="17"/>
      <c r="F756" s="38"/>
      <c r="G756" s="16"/>
      <c r="J756" s="17"/>
      <c r="K756" s="43"/>
      <c r="L756" s="16"/>
      <c r="O756" s="17"/>
      <c r="Q756" s="16"/>
      <c r="T756" s="17"/>
      <c r="U756" s="38"/>
      <c r="V756" s="80"/>
      <c r="W756" s="17"/>
      <c r="X756" s="84"/>
    </row>
    <row r="757" spans="1:24" ht="12.75">
      <c r="A757" s="5"/>
      <c r="B757" s="16"/>
      <c r="E757" s="17"/>
      <c r="F757" s="38"/>
      <c r="G757" s="16"/>
      <c r="J757" s="17"/>
      <c r="K757" s="43"/>
      <c r="L757" s="16"/>
      <c r="O757" s="17"/>
      <c r="Q757" s="16"/>
      <c r="T757" s="17"/>
      <c r="U757" s="38"/>
      <c r="V757" s="80"/>
      <c r="W757" s="17"/>
      <c r="X757" s="84"/>
    </row>
    <row r="758" spans="1:24" ht="12.75">
      <c r="A758" s="5"/>
      <c r="B758" s="16"/>
      <c r="E758" s="17"/>
      <c r="F758" s="38"/>
      <c r="G758" s="16"/>
      <c r="J758" s="17"/>
      <c r="K758" s="43"/>
      <c r="L758" s="16"/>
      <c r="O758" s="17"/>
      <c r="Q758" s="16"/>
      <c r="T758" s="17"/>
      <c r="U758" s="38"/>
      <c r="V758" s="80"/>
      <c r="W758" s="17"/>
      <c r="X758" s="84"/>
    </row>
    <row r="759" spans="1:24" ht="12.75">
      <c r="A759" s="5"/>
      <c r="B759" s="16"/>
      <c r="E759" s="17"/>
      <c r="F759" s="38"/>
      <c r="G759" s="16"/>
      <c r="J759" s="17"/>
      <c r="K759" s="43"/>
      <c r="L759" s="16"/>
      <c r="O759" s="17"/>
      <c r="Q759" s="16"/>
      <c r="T759" s="17"/>
      <c r="U759" s="38"/>
      <c r="V759" s="80"/>
      <c r="W759" s="17"/>
      <c r="X759" s="84"/>
    </row>
    <row r="760" spans="1:24" ht="12.75">
      <c r="A760" s="5"/>
      <c r="B760" s="16"/>
      <c r="E760" s="17"/>
      <c r="F760" s="38"/>
      <c r="G760" s="16"/>
      <c r="J760" s="17"/>
      <c r="K760" s="43"/>
      <c r="L760" s="16"/>
      <c r="O760" s="17"/>
      <c r="Q760" s="16"/>
      <c r="T760" s="17"/>
      <c r="U760" s="38"/>
      <c r="V760" s="80"/>
      <c r="W760" s="17"/>
      <c r="X760" s="84"/>
    </row>
    <row r="761" spans="1:24" ht="12.75">
      <c r="A761" s="5"/>
      <c r="B761" s="16"/>
      <c r="E761" s="17"/>
      <c r="F761" s="38"/>
      <c r="G761" s="16"/>
      <c r="J761" s="17"/>
      <c r="K761" s="43"/>
      <c r="L761" s="16"/>
      <c r="O761" s="17"/>
      <c r="Q761" s="16"/>
      <c r="T761" s="17"/>
      <c r="U761" s="38"/>
      <c r="V761" s="80"/>
      <c r="W761" s="17"/>
      <c r="X761" s="84"/>
    </row>
    <row r="762" spans="1:24" ht="12.75">
      <c r="A762" s="5"/>
      <c r="B762" s="16"/>
      <c r="E762" s="17"/>
      <c r="F762" s="38"/>
      <c r="G762" s="16"/>
      <c r="J762" s="17"/>
      <c r="K762" s="43"/>
      <c r="L762" s="16"/>
      <c r="O762" s="17"/>
      <c r="Q762" s="16"/>
      <c r="T762" s="17"/>
      <c r="U762" s="38"/>
      <c r="V762" s="80"/>
      <c r="W762" s="17"/>
      <c r="X762" s="84"/>
    </row>
    <row r="763" spans="1:24" ht="12.75">
      <c r="A763" s="5"/>
      <c r="B763" s="16"/>
      <c r="E763" s="17"/>
      <c r="F763" s="38"/>
      <c r="G763" s="16"/>
      <c r="J763" s="17"/>
      <c r="K763" s="43"/>
      <c r="L763" s="16"/>
      <c r="O763" s="17"/>
      <c r="Q763" s="16"/>
      <c r="T763" s="17"/>
      <c r="U763" s="38"/>
      <c r="V763" s="80"/>
      <c r="W763" s="17"/>
      <c r="X763" s="84"/>
    </row>
    <row r="764" spans="1:24" ht="12.75">
      <c r="A764" s="5"/>
      <c r="B764" s="16"/>
      <c r="E764" s="17"/>
      <c r="F764" s="38"/>
      <c r="G764" s="16"/>
      <c r="J764" s="17"/>
      <c r="K764" s="43"/>
      <c r="L764" s="16"/>
      <c r="O764" s="17"/>
      <c r="Q764" s="16"/>
      <c r="T764" s="17"/>
      <c r="U764" s="38"/>
      <c r="V764" s="80"/>
      <c r="W764" s="17"/>
      <c r="X764" s="84"/>
    </row>
    <row r="765" spans="1:24" ht="12.75">
      <c r="A765" s="5"/>
      <c r="B765" s="16"/>
      <c r="E765" s="17"/>
      <c r="F765" s="38"/>
      <c r="G765" s="16"/>
      <c r="J765" s="17"/>
      <c r="K765" s="43"/>
      <c r="L765" s="16"/>
      <c r="O765" s="17"/>
      <c r="Q765" s="16"/>
      <c r="T765" s="17"/>
      <c r="U765" s="38"/>
      <c r="V765" s="80"/>
      <c r="W765" s="17"/>
      <c r="X765" s="84"/>
    </row>
    <row r="766" spans="1:24" ht="12.75">
      <c r="A766" s="5"/>
      <c r="B766" s="16"/>
      <c r="E766" s="17"/>
      <c r="F766" s="38"/>
      <c r="G766" s="16"/>
      <c r="J766" s="17"/>
      <c r="K766" s="43"/>
      <c r="L766" s="16"/>
      <c r="O766" s="17"/>
      <c r="Q766" s="16"/>
      <c r="T766" s="17"/>
      <c r="U766" s="38"/>
      <c r="V766" s="80"/>
      <c r="W766" s="17"/>
      <c r="X766" s="84"/>
    </row>
    <row r="767" spans="1:24" ht="12.75">
      <c r="A767" s="5"/>
      <c r="B767" s="16"/>
      <c r="E767" s="17"/>
      <c r="F767" s="38"/>
      <c r="G767" s="16"/>
      <c r="J767" s="17"/>
      <c r="K767" s="43"/>
      <c r="L767" s="16"/>
      <c r="O767" s="17"/>
      <c r="Q767" s="16"/>
      <c r="T767" s="17"/>
      <c r="U767" s="38"/>
      <c r="V767" s="80"/>
      <c r="W767" s="17"/>
      <c r="X767" s="84"/>
    </row>
    <row r="768" spans="1:24" ht="12.75">
      <c r="A768" s="5"/>
      <c r="B768" s="16"/>
      <c r="E768" s="17"/>
      <c r="F768" s="38"/>
      <c r="G768" s="16"/>
      <c r="J768" s="17"/>
      <c r="K768" s="43"/>
      <c r="L768" s="16"/>
      <c r="O768" s="17"/>
      <c r="Q768" s="16"/>
      <c r="T768" s="17"/>
      <c r="U768" s="38"/>
      <c r="V768" s="80"/>
      <c r="W768" s="17"/>
      <c r="X768" s="84"/>
    </row>
    <row r="769" spans="1:24" ht="12.75">
      <c r="A769" s="5"/>
      <c r="B769" s="16"/>
      <c r="E769" s="17"/>
      <c r="F769" s="38"/>
      <c r="G769" s="16"/>
      <c r="J769" s="17"/>
      <c r="K769" s="43"/>
      <c r="L769" s="16"/>
      <c r="O769" s="17"/>
      <c r="Q769" s="16"/>
      <c r="T769" s="17"/>
      <c r="U769" s="38"/>
      <c r="V769" s="80"/>
      <c r="W769" s="17"/>
      <c r="X769" s="84"/>
    </row>
    <row r="770" spans="1:24" ht="12.75">
      <c r="A770" s="5"/>
      <c r="B770" s="16"/>
      <c r="E770" s="17"/>
      <c r="F770" s="38"/>
      <c r="G770" s="16"/>
      <c r="J770" s="17"/>
      <c r="K770" s="43"/>
      <c r="L770" s="16"/>
      <c r="O770" s="17"/>
      <c r="Q770" s="16"/>
      <c r="T770" s="17"/>
      <c r="U770" s="38"/>
      <c r="V770" s="80"/>
      <c r="W770" s="17"/>
      <c r="X770" s="84"/>
    </row>
    <row r="771" spans="1:24" ht="12.75">
      <c r="A771" s="5"/>
      <c r="B771" s="16"/>
      <c r="E771" s="17"/>
      <c r="F771" s="38"/>
      <c r="G771" s="16"/>
      <c r="J771" s="17"/>
      <c r="K771" s="43"/>
      <c r="L771" s="16"/>
      <c r="O771" s="17"/>
      <c r="Q771" s="16"/>
      <c r="T771" s="17"/>
      <c r="U771" s="38"/>
      <c r="V771" s="80"/>
      <c r="W771" s="17"/>
      <c r="X771" s="84"/>
    </row>
    <row r="772" spans="1:24" ht="12.75">
      <c r="A772" s="5"/>
      <c r="B772" s="16"/>
      <c r="E772" s="17"/>
      <c r="F772" s="38"/>
      <c r="G772" s="16"/>
      <c r="J772" s="17"/>
      <c r="K772" s="43"/>
      <c r="L772" s="16"/>
      <c r="O772" s="17"/>
      <c r="Q772" s="16"/>
      <c r="T772" s="17"/>
      <c r="U772" s="38"/>
      <c r="V772" s="80"/>
      <c r="W772" s="17"/>
      <c r="X772" s="84"/>
    </row>
    <row r="773" spans="1:24" ht="12.75">
      <c r="A773" s="5"/>
      <c r="B773" s="16"/>
      <c r="E773" s="17"/>
      <c r="F773" s="38"/>
      <c r="G773" s="16"/>
      <c r="J773" s="17"/>
      <c r="K773" s="43"/>
      <c r="L773" s="16"/>
      <c r="O773" s="17"/>
      <c r="Q773" s="16"/>
      <c r="T773" s="17"/>
      <c r="U773" s="38"/>
      <c r="V773" s="80"/>
      <c r="W773" s="17"/>
      <c r="X773" s="84"/>
    </row>
    <row r="774" spans="1:24" ht="12.75">
      <c r="A774" s="5"/>
      <c r="B774" s="16"/>
      <c r="E774" s="17"/>
      <c r="F774" s="38"/>
      <c r="G774" s="16"/>
      <c r="J774" s="17"/>
      <c r="K774" s="43"/>
      <c r="L774" s="16"/>
      <c r="O774" s="17"/>
      <c r="Q774" s="16"/>
      <c r="T774" s="17"/>
      <c r="U774" s="38"/>
      <c r="V774" s="80"/>
      <c r="W774" s="17"/>
      <c r="X774" s="84"/>
    </row>
    <row r="775" spans="1:24" ht="12.75">
      <c r="A775" s="5"/>
      <c r="B775" s="16"/>
      <c r="E775" s="17"/>
      <c r="F775" s="38"/>
      <c r="G775" s="16"/>
      <c r="J775" s="17"/>
      <c r="K775" s="43"/>
      <c r="L775" s="16"/>
      <c r="O775" s="17"/>
      <c r="Q775" s="16"/>
      <c r="T775" s="17"/>
      <c r="U775" s="38"/>
      <c r="V775" s="80"/>
      <c r="W775" s="17"/>
      <c r="X775" s="84"/>
    </row>
    <row r="776" spans="1:24" ht="12.75">
      <c r="A776" s="5"/>
      <c r="B776" s="16"/>
      <c r="E776" s="17"/>
      <c r="F776" s="38"/>
      <c r="G776" s="16"/>
      <c r="J776" s="17"/>
      <c r="K776" s="43"/>
      <c r="L776" s="16"/>
      <c r="O776" s="17"/>
      <c r="Q776" s="16"/>
      <c r="T776" s="17"/>
      <c r="U776" s="38"/>
      <c r="V776" s="80"/>
      <c r="W776" s="17"/>
      <c r="X776" s="84"/>
    </row>
    <row r="777" spans="1:24" ht="12.75">
      <c r="A777" s="5"/>
      <c r="B777" s="16"/>
      <c r="E777" s="17"/>
      <c r="F777" s="38"/>
      <c r="G777" s="16"/>
      <c r="J777" s="17"/>
      <c r="K777" s="43"/>
      <c r="L777" s="16"/>
      <c r="O777" s="17"/>
      <c r="Q777" s="16"/>
      <c r="T777" s="17"/>
      <c r="U777" s="38"/>
      <c r="V777" s="80"/>
      <c r="W777" s="17"/>
      <c r="X777" s="84"/>
    </row>
    <row r="778" spans="1:24" ht="12.75">
      <c r="A778" s="5"/>
      <c r="B778" s="16"/>
      <c r="E778" s="17"/>
      <c r="F778" s="38"/>
      <c r="G778" s="16"/>
      <c r="J778" s="17"/>
      <c r="K778" s="43"/>
      <c r="L778" s="16"/>
      <c r="O778" s="17"/>
      <c r="Q778" s="16"/>
      <c r="T778" s="17"/>
      <c r="U778" s="38"/>
      <c r="V778" s="80"/>
      <c r="W778" s="17"/>
      <c r="X778" s="84"/>
    </row>
    <row r="779" spans="1:24" ht="12.75">
      <c r="A779" s="5"/>
      <c r="B779" s="16"/>
      <c r="E779" s="17"/>
      <c r="F779" s="38"/>
      <c r="G779" s="16"/>
      <c r="J779" s="17"/>
      <c r="K779" s="43"/>
      <c r="L779" s="16"/>
      <c r="O779" s="17"/>
      <c r="Q779" s="16"/>
      <c r="T779" s="17"/>
      <c r="U779" s="38"/>
      <c r="V779" s="80"/>
      <c r="W779" s="17"/>
      <c r="X779" s="84"/>
    </row>
    <row r="780" spans="1:24" ht="12.75">
      <c r="A780" s="5"/>
      <c r="B780" s="16"/>
      <c r="E780" s="17"/>
      <c r="F780" s="38"/>
      <c r="G780" s="16"/>
      <c r="J780" s="17"/>
      <c r="K780" s="43"/>
      <c r="L780" s="16"/>
      <c r="O780" s="17"/>
      <c r="Q780" s="16"/>
      <c r="T780" s="17"/>
      <c r="U780" s="38"/>
      <c r="V780" s="80"/>
      <c r="W780" s="17"/>
      <c r="X780" s="84"/>
    </row>
    <row r="781" spans="1:24" ht="12.75">
      <c r="A781" s="5"/>
      <c r="B781" s="16"/>
      <c r="E781" s="17"/>
      <c r="F781" s="38"/>
      <c r="G781" s="16"/>
      <c r="J781" s="17"/>
      <c r="K781" s="43"/>
      <c r="L781" s="16"/>
      <c r="O781" s="17"/>
      <c r="Q781" s="16"/>
      <c r="T781" s="17"/>
      <c r="U781" s="38"/>
      <c r="V781" s="80"/>
      <c r="W781" s="17"/>
      <c r="X781" s="84"/>
    </row>
    <row r="782" spans="1:24" ht="12.75">
      <c r="A782" s="5"/>
      <c r="B782" s="16"/>
      <c r="E782" s="17"/>
      <c r="F782" s="38"/>
      <c r="G782" s="16"/>
      <c r="J782" s="17"/>
      <c r="K782" s="43"/>
      <c r="L782" s="16"/>
      <c r="O782" s="17"/>
      <c r="Q782" s="16"/>
      <c r="T782" s="17"/>
      <c r="U782" s="38"/>
      <c r="V782" s="80"/>
      <c r="W782" s="17"/>
      <c r="X782" s="84"/>
    </row>
    <row r="783" spans="1:24" ht="12.75">
      <c r="A783" s="5"/>
      <c r="B783" s="16"/>
      <c r="E783" s="17"/>
      <c r="F783" s="38"/>
      <c r="G783" s="16"/>
      <c r="J783" s="17"/>
      <c r="K783" s="43"/>
      <c r="L783" s="16"/>
      <c r="O783" s="17"/>
      <c r="Q783" s="16"/>
      <c r="T783" s="17"/>
      <c r="U783" s="38"/>
      <c r="V783" s="80"/>
      <c r="W783" s="17"/>
      <c r="X783" s="84"/>
    </row>
    <row r="784" spans="1:24" ht="12.75">
      <c r="A784" s="5"/>
      <c r="B784" s="16"/>
      <c r="E784" s="17"/>
      <c r="F784" s="38"/>
      <c r="G784" s="16"/>
      <c r="J784" s="17"/>
      <c r="K784" s="43"/>
      <c r="L784" s="16"/>
      <c r="O784" s="17"/>
      <c r="Q784" s="16"/>
      <c r="T784" s="17"/>
      <c r="U784" s="38"/>
      <c r="V784" s="80"/>
      <c r="W784" s="17"/>
      <c r="X784" s="84"/>
    </row>
    <row r="785" spans="1:24" ht="12.75">
      <c r="A785" s="5"/>
      <c r="B785" s="16"/>
      <c r="E785" s="17"/>
      <c r="F785" s="38"/>
      <c r="G785" s="16"/>
      <c r="J785" s="17"/>
      <c r="K785" s="43"/>
      <c r="L785" s="16"/>
      <c r="O785" s="17"/>
      <c r="Q785" s="16"/>
      <c r="T785" s="17"/>
      <c r="U785" s="38"/>
      <c r="V785" s="80"/>
      <c r="W785" s="17"/>
      <c r="X785" s="84"/>
    </row>
    <row r="786" spans="1:24" ht="12.75">
      <c r="A786" s="5"/>
      <c r="B786" s="16"/>
      <c r="E786" s="17"/>
      <c r="F786" s="38"/>
      <c r="G786" s="16"/>
      <c r="J786" s="17"/>
      <c r="K786" s="43"/>
      <c r="L786" s="16"/>
      <c r="O786" s="17"/>
      <c r="Q786" s="16"/>
      <c r="T786" s="17"/>
      <c r="U786" s="38"/>
      <c r="V786" s="80"/>
      <c r="W786" s="17"/>
      <c r="X786" s="84"/>
    </row>
    <row r="787" spans="1:24" ht="12.75">
      <c r="A787" s="5"/>
      <c r="B787" s="16"/>
      <c r="E787" s="17"/>
      <c r="F787" s="38"/>
      <c r="G787" s="16"/>
      <c r="J787" s="17"/>
      <c r="K787" s="43"/>
      <c r="L787" s="16"/>
      <c r="O787" s="17"/>
      <c r="Q787" s="16"/>
      <c r="T787" s="17"/>
      <c r="U787" s="38"/>
      <c r="V787" s="80"/>
      <c r="W787" s="17"/>
      <c r="X787" s="84"/>
    </row>
    <row r="788" spans="1:24" ht="12.75">
      <c r="A788" s="5"/>
      <c r="B788" s="16"/>
      <c r="E788" s="17"/>
      <c r="F788" s="38"/>
      <c r="G788" s="16"/>
      <c r="J788" s="17"/>
      <c r="K788" s="43"/>
      <c r="L788" s="16"/>
      <c r="O788" s="17"/>
      <c r="Q788" s="16"/>
      <c r="T788" s="17"/>
      <c r="U788" s="38"/>
      <c r="V788" s="80"/>
      <c r="W788" s="17"/>
      <c r="X788" s="84"/>
    </row>
    <row r="789" spans="1:24" ht="12.75">
      <c r="A789" s="5"/>
      <c r="B789" s="16"/>
      <c r="E789" s="17"/>
      <c r="F789" s="38"/>
      <c r="G789" s="16"/>
      <c r="J789" s="17"/>
      <c r="K789" s="43"/>
      <c r="L789" s="16"/>
      <c r="O789" s="17"/>
      <c r="Q789" s="16"/>
      <c r="T789" s="17"/>
      <c r="U789" s="38"/>
      <c r="V789" s="80"/>
      <c r="W789" s="17"/>
      <c r="X789" s="84"/>
    </row>
    <row r="790" spans="1:24" ht="12.75">
      <c r="A790" s="5"/>
      <c r="B790" s="16"/>
      <c r="E790" s="17"/>
      <c r="F790" s="38"/>
      <c r="G790" s="16"/>
      <c r="J790" s="17"/>
      <c r="K790" s="43"/>
      <c r="L790" s="16"/>
      <c r="O790" s="17"/>
      <c r="Q790" s="16"/>
      <c r="T790" s="17"/>
      <c r="U790" s="38"/>
      <c r="V790" s="80"/>
      <c r="W790" s="17"/>
      <c r="X790" s="84"/>
    </row>
    <row r="791" spans="1:24" ht="12.75">
      <c r="A791" s="5"/>
      <c r="B791" s="16"/>
      <c r="E791" s="17"/>
      <c r="F791" s="38"/>
      <c r="G791" s="16"/>
      <c r="J791" s="17"/>
      <c r="K791" s="43"/>
      <c r="L791" s="16"/>
      <c r="O791" s="17"/>
      <c r="Q791" s="16"/>
      <c r="T791" s="17"/>
      <c r="U791" s="38"/>
      <c r="V791" s="80"/>
      <c r="W791" s="17"/>
      <c r="X791" s="84"/>
    </row>
    <row r="792" spans="1:24" ht="12.75">
      <c r="A792" s="5"/>
      <c r="B792" s="16"/>
      <c r="E792" s="17"/>
      <c r="F792" s="38"/>
      <c r="G792" s="16"/>
      <c r="J792" s="17"/>
      <c r="K792" s="43"/>
      <c r="L792" s="16"/>
      <c r="O792" s="17"/>
      <c r="Q792" s="16"/>
      <c r="T792" s="17"/>
      <c r="U792" s="38"/>
      <c r="V792" s="80"/>
      <c r="W792" s="17"/>
      <c r="X792" s="84"/>
    </row>
    <row r="793" spans="1:24" ht="12.75">
      <c r="A793" s="5"/>
      <c r="B793" s="16"/>
      <c r="E793" s="17"/>
      <c r="F793" s="38"/>
      <c r="G793" s="16"/>
      <c r="J793" s="17"/>
      <c r="K793" s="43"/>
      <c r="L793" s="16"/>
      <c r="O793" s="17"/>
      <c r="Q793" s="16"/>
      <c r="T793" s="17"/>
      <c r="U793" s="38"/>
      <c r="V793" s="80"/>
      <c r="W793" s="17"/>
      <c r="X793" s="84"/>
    </row>
    <row r="794" spans="1:24" ht="12.75">
      <c r="A794" s="5"/>
      <c r="B794" s="16"/>
      <c r="E794" s="17"/>
      <c r="F794" s="38"/>
      <c r="G794" s="16"/>
      <c r="J794" s="17"/>
      <c r="K794" s="43"/>
      <c r="L794" s="16"/>
      <c r="O794" s="17"/>
      <c r="Q794" s="16"/>
      <c r="T794" s="17"/>
      <c r="U794" s="38"/>
      <c r="V794" s="80"/>
      <c r="W794" s="17"/>
      <c r="X794" s="84"/>
    </row>
    <row r="795" spans="1:24" ht="12.75">
      <c r="A795" s="5"/>
      <c r="B795" s="16"/>
      <c r="E795" s="17"/>
      <c r="F795" s="38"/>
      <c r="G795" s="16"/>
      <c r="J795" s="17"/>
      <c r="K795" s="43"/>
      <c r="L795" s="16"/>
      <c r="O795" s="17"/>
      <c r="Q795" s="16"/>
      <c r="T795" s="17"/>
      <c r="U795" s="38"/>
      <c r="V795" s="80"/>
      <c r="W795" s="17"/>
      <c r="X795" s="84"/>
    </row>
    <row r="796" spans="1:24" ht="12.75">
      <c r="A796" s="5"/>
      <c r="B796" s="16"/>
      <c r="E796" s="17"/>
      <c r="F796" s="38"/>
      <c r="G796" s="16"/>
      <c r="J796" s="17"/>
      <c r="K796" s="43"/>
      <c r="L796" s="16"/>
      <c r="O796" s="17"/>
      <c r="Q796" s="16"/>
      <c r="T796" s="17"/>
      <c r="U796" s="38"/>
      <c r="V796" s="80"/>
      <c r="W796" s="17"/>
      <c r="X796" s="84"/>
    </row>
    <row r="797" spans="1:24" ht="12.75">
      <c r="A797" s="5"/>
      <c r="B797" s="16"/>
      <c r="E797" s="17"/>
      <c r="F797" s="38"/>
      <c r="G797" s="16"/>
      <c r="J797" s="17"/>
      <c r="K797" s="43"/>
      <c r="L797" s="16"/>
      <c r="O797" s="17"/>
      <c r="Q797" s="16"/>
      <c r="T797" s="17"/>
      <c r="U797" s="38"/>
      <c r="V797" s="80"/>
      <c r="W797" s="17"/>
      <c r="X797" s="84"/>
    </row>
    <row r="798" spans="1:24" ht="12.75">
      <c r="A798" s="5"/>
      <c r="B798" s="16"/>
      <c r="E798" s="17"/>
      <c r="F798" s="38"/>
      <c r="G798" s="16"/>
      <c r="J798" s="17"/>
      <c r="K798" s="43"/>
      <c r="L798" s="16"/>
      <c r="O798" s="17"/>
      <c r="Q798" s="16"/>
      <c r="T798" s="17"/>
      <c r="U798" s="38"/>
      <c r="V798" s="80"/>
      <c r="W798" s="17"/>
      <c r="X798" s="84"/>
    </row>
    <row r="799" spans="1:24" ht="12.75">
      <c r="A799" s="5"/>
      <c r="B799" s="16"/>
      <c r="E799" s="17"/>
      <c r="F799" s="38"/>
      <c r="G799" s="16"/>
      <c r="J799" s="17"/>
      <c r="K799" s="43"/>
      <c r="L799" s="16"/>
      <c r="O799" s="17"/>
      <c r="Q799" s="16"/>
      <c r="T799" s="17"/>
      <c r="U799" s="38"/>
      <c r="V799" s="80"/>
      <c r="W799" s="17"/>
      <c r="X799" s="84"/>
    </row>
    <row r="800" spans="1:24" ht="12.75">
      <c r="A800" s="5"/>
      <c r="B800" s="16"/>
      <c r="E800" s="17"/>
      <c r="F800" s="38"/>
      <c r="G800" s="16"/>
      <c r="J800" s="17"/>
      <c r="K800" s="43"/>
      <c r="L800" s="16"/>
      <c r="O800" s="17"/>
      <c r="Q800" s="16"/>
      <c r="T800" s="17"/>
      <c r="U800" s="38"/>
      <c r="V800" s="80"/>
      <c r="W800" s="17"/>
      <c r="X800" s="84"/>
    </row>
    <row r="801" spans="1:24" ht="12.75">
      <c r="A801" s="5"/>
      <c r="B801" s="16"/>
      <c r="E801" s="17"/>
      <c r="F801" s="38"/>
      <c r="G801" s="16"/>
      <c r="J801" s="17"/>
      <c r="K801" s="43"/>
      <c r="L801" s="16"/>
      <c r="O801" s="17"/>
      <c r="Q801" s="16"/>
      <c r="T801" s="17"/>
      <c r="U801" s="38"/>
      <c r="V801" s="80"/>
      <c r="W801" s="17"/>
      <c r="X801" s="84"/>
    </row>
    <row r="802" spans="1:24" ht="12.75">
      <c r="A802" s="5"/>
      <c r="B802" s="16"/>
      <c r="E802" s="17"/>
      <c r="F802" s="38"/>
      <c r="G802" s="16"/>
      <c r="J802" s="17"/>
      <c r="K802" s="43"/>
      <c r="L802" s="16"/>
      <c r="O802" s="17"/>
      <c r="Q802" s="16"/>
      <c r="T802" s="17"/>
      <c r="U802" s="38"/>
      <c r="V802" s="80"/>
      <c r="W802" s="17"/>
      <c r="X802" s="84"/>
    </row>
    <row r="803" spans="1:24" ht="12.75">
      <c r="A803" s="5"/>
      <c r="B803" s="16"/>
      <c r="E803" s="17"/>
      <c r="F803" s="38"/>
      <c r="G803" s="16"/>
      <c r="J803" s="17"/>
      <c r="K803" s="43"/>
      <c r="L803" s="16"/>
      <c r="O803" s="17"/>
      <c r="Q803" s="16"/>
      <c r="T803" s="17"/>
      <c r="U803" s="38"/>
      <c r="V803" s="80"/>
      <c r="W803" s="17"/>
      <c r="X803" s="84"/>
    </row>
    <row r="804" spans="1:24" ht="12.75">
      <c r="A804" s="5"/>
      <c r="B804" s="16"/>
      <c r="E804" s="17"/>
      <c r="F804" s="38"/>
      <c r="G804" s="16"/>
      <c r="J804" s="17"/>
      <c r="K804" s="43"/>
      <c r="L804" s="16"/>
      <c r="O804" s="17"/>
      <c r="Q804" s="16"/>
      <c r="T804" s="17"/>
      <c r="U804" s="38"/>
      <c r="V804" s="80"/>
      <c r="W804" s="17"/>
      <c r="X804" s="84"/>
    </row>
    <row r="805" spans="1:24" ht="12.75">
      <c r="A805" s="5"/>
      <c r="B805" s="16"/>
      <c r="E805" s="17"/>
      <c r="F805" s="38"/>
      <c r="G805" s="16"/>
      <c r="J805" s="17"/>
      <c r="K805" s="43"/>
      <c r="L805" s="16"/>
      <c r="O805" s="17"/>
      <c r="Q805" s="16"/>
      <c r="T805" s="17"/>
      <c r="U805" s="38"/>
      <c r="V805" s="80"/>
      <c r="W805" s="17"/>
      <c r="X805" s="84"/>
    </row>
    <row r="806" spans="1:24" ht="12.75">
      <c r="A806" s="5"/>
      <c r="B806" s="16"/>
      <c r="E806" s="17"/>
      <c r="F806" s="38"/>
      <c r="G806" s="16"/>
      <c r="J806" s="17"/>
      <c r="K806" s="43"/>
      <c r="L806" s="16"/>
      <c r="O806" s="17"/>
      <c r="Q806" s="16"/>
      <c r="T806" s="17"/>
      <c r="U806" s="38"/>
      <c r="V806" s="80"/>
      <c r="W806" s="17"/>
      <c r="X806" s="84"/>
    </row>
    <row r="807" spans="1:24" ht="12.75">
      <c r="A807" s="5"/>
      <c r="B807" s="16"/>
      <c r="E807" s="17"/>
      <c r="F807" s="38"/>
      <c r="G807" s="16"/>
      <c r="J807" s="17"/>
      <c r="K807" s="43"/>
      <c r="L807" s="16"/>
      <c r="O807" s="17"/>
      <c r="Q807" s="16"/>
      <c r="T807" s="17"/>
      <c r="U807" s="38"/>
      <c r="V807" s="80"/>
      <c r="W807" s="17"/>
      <c r="X807" s="84"/>
    </row>
    <row r="808" spans="1:24" ht="12.75">
      <c r="A808" s="5"/>
      <c r="B808" s="16"/>
      <c r="E808" s="17"/>
      <c r="F808" s="38"/>
      <c r="G808" s="16"/>
      <c r="J808" s="17"/>
      <c r="K808" s="43"/>
      <c r="L808" s="16"/>
      <c r="O808" s="17"/>
      <c r="Q808" s="16"/>
      <c r="T808" s="17"/>
      <c r="U808" s="38"/>
      <c r="V808" s="80"/>
      <c r="W808" s="17"/>
      <c r="X808" s="84"/>
    </row>
    <row r="809" spans="1:24" ht="12.75">
      <c r="A809" s="5"/>
      <c r="B809" s="16"/>
      <c r="E809" s="17"/>
      <c r="F809" s="38"/>
      <c r="G809" s="16"/>
      <c r="J809" s="17"/>
      <c r="K809" s="43"/>
      <c r="L809" s="16"/>
      <c r="O809" s="17"/>
      <c r="Q809" s="16"/>
      <c r="T809" s="17"/>
      <c r="U809" s="38"/>
      <c r="V809" s="80"/>
      <c r="W809" s="17"/>
      <c r="X809" s="84"/>
    </row>
    <row r="810" spans="1:24" ht="12.75">
      <c r="A810" s="5"/>
      <c r="B810" s="16"/>
      <c r="E810" s="17"/>
      <c r="F810" s="38"/>
      <c r="G810" s="16"/>
      <c r="J810" s="17"/>
      <c r="K810" s="43"/>
      <c r="L810" s="16"/>
      <c r="O810" s="17"/>
      <c r="Q810" s="16"/>
      <c r="T810" s="17"/>
      <c r="U810" s="38"/>
      <c r="V810" s="80"/>
      <c r="W810" s="17"/>
      <c r="X810" s="84"/>
    </row>
    <row r="811" spans="1:24" ht="12.75">
      <c r="A811" s="5"/>
      <c r="B811" s="16"/>
      <c r="E811" s="17"/>
      <c r="F811" s="38"/>
      <c r="G811" s="16"/>
      <c r="J811" s="17"/>
      <c r="K811" s="43"/>
      <c r="L811" s="16"/>
      <c r="O811" s="17"/>
      <c r="Q811" s="16"/>
      <c r="T811" s="17"/>
      <c r="U811" s="38"/>
      <c r="V811" s="80"/>
      <c r="W811" s="17"/>
      <c r="X811" s="84"/>
    </row>
    <row r="812" spans="1:24" ht="12.75">
      <c r="A812" s="5"/>
      <c r="B812" s="16"/>
      <c r="E812" s="17"/>
      <c r="F812" s="38"/>
      <c r="G812" s="16"/>
      <c r="J812" s="17"/>
      <c r="K812" s="43"/>
      <c r="L812" s="16"/>
      <c r="O812" s="17"/>
      <c r="Q812" s="16"/>
      <c r="T812" s="17"/>
      <c r="U812" s="38"/>
      <c r="V812" s="80"/>
      <c r="W812" s="17"/>
      <c r="X812" s="84"/>
    </row>
    <row r="813" spans="1:24" ht="12.75">
      <c r="A813" s="5"/>
      <c r="B813" s="16"/>
      <c r="E813" s="17"/>
      <c r="F813" s="38"/>
      <c r="G813" s="16"/>
      <c r="J813" s="17"/>
      <c r="K813" s="43"/>
      <c r="L813" s="16"/>
      <c r="O813" s="17"/>
      <c r="Q813" s="16"/>
      <c r="T813" s="17"/>
      <c r="U813" s="38"/>
      <c r="V813" s="80"/>
      <c r="W813" s="17"/>
      <c r="X813" s="84"/>
    </row>
    <row r="814" spans="1:24" ht="12.75">
      <c r="A814" s="5"/>
      <c r="B814" s="16"/>
      <c r="E814" s="17"/>
      <c r="F814" s="38"/>
      <c r="G814" s="16"/>
      <c r="J814" s="17"/>
      <c r="K814" s="43"/>
      <c r="L814" s="16"/>
      <c r="O814" s="17"/>
      <c r="Q814" s="16"/>
      <c r="T814" s="17"/>
      <c r="U814" s="38"/>
      <c r="V814" s="80"/>
      <c r="W814" s="17"/>
      <c r="X814" s="84"/>
    </row>
    <row r="815" spans="1:24" ht="12.75">
      <c r="A815" s="5"/>
      <c r="B815" s="16"/>
      <c r="E815" s="17"/>
      <c r="F815" s="38"/>
      <c r="G815" s="16"/>
      <c r="J815" s="17"/>
      <c r="K815" s="43"/>
      <c r="L815" s="16"/>
      <c r="O815" s="17"/>
      <c r="Q815" s="16"/>
      <c r="T815" s="17"/>
      <c r="U815" s="38"/>
      <c r="V815" s="80"/>
      <c r="W815" s="17"/>
      <c r="X815" s="84"/>
    </row>
    <row r="816" spans="1:24" ht="12.75">
      <c r="A816" s="5"/>
      <c r="B816" s="16"/>
      <c r="E816" s="17"/>
      <c r="F816" s="38"/>
      <c r="G816" s="16"/>
      <c r="J816" s="17"/>
      <c r="K816" s="43"/>
      <c r="L816" s="16"/>
      <c r="O816" s="17"/>
      <c r="Q816" s="16"/>
      <c r="T816" s="17"/>
      <c r="U816" s="38"/>
      <c r="V816" s="80"/>
      <c r="W816" s="17"/>
      <c r="X816" s="84"/>
    </row>
    <row r="817" spans="1:24" ht="12.75">
      <c r="A817" s="5"/>
      <c r="B817" s="16"/>
      <c r="E817" s="17"/>
      <c r="F817" s="38"/>
      <c r="G817" s="16"/>
      <c r="J817" s="17"/>
      <c r="K817" s="43"/>
      <c r="L817" s="16"/>
      <c r="O817" s="17"/>
      <c r="Q817" s="16"/>
      <c r="T817" s="17"/>
      <c r="U817" s="38"/>
      <c r="V817" s="80"/>
      <c r="W817" s="17"/>
      <c r="X817" s="84"/>
    </row>
    <row r="818" spans="1:24" ht="12.75">
      <c r="A818" s="5"/>
      <c r="B818" s="16"/>
      <c r="E818" s="17"/>
      <c r="F818" s="38"/>
      <c r="G818" s="16"/>
      <c r="J818" s="17"/>
      <c r="K818" s="43"/>
      <c r="L818" s="16"/>
      <c r="O818" s="17"/>
      <c r="Q818" s="16"/>
      <c r="T818" s="17"/>
      <c r="U818" s="38"/>
      <c r="V818" s="80"/>
      <c r="W818" s="17"/>
      <c r="X818" s="84"/>
    </row>
    <row r="819" spans="1:24" ht="12.75">
      <c r="A819" s="5"/>
      <c r="B819" s="16"/>
      <c r="E819" s="17"/>
      <c r="F819" s="38"/>
      <c r="G819" s="16"/>
      <c r="J819" s="17"/>
      <c r="K819" s="43"/>
      <c r="L819" s="16"/>
      <c r="O819" s="17"/>
      <c r="Q819" s="16"/>
      <c r="T819" s="17"/>
      <c r="U819" s="38"/>
      <c r="V819" s="80"/>
      <c r="W819" s="17"/>
      <c r="X819" s="84"/>
    </row>
    <row r="820" spans="1:24" ht="12.75">
      <c r="A820" s="5"/>
      <c r="B820" s="16"/>
      <c r="E820" s="17"/>
      <c r="F820" s="38"/>
      <c r="G820" s="16"/>
      <c r="J820" s="17"/>
      <c r="K820" s="43"/>
      <c r="L820" s="16"/>
      <c r="O820" s="17"/>
      <c r="Q820" s="16"/>
      <c r="T820" s="17"/>
      <c r="U820" s="38"/>
      <c r="V820" s="80"/>
      <c r="W820" s="17"/>
      <c r="X820" s="84"/>
    </row>
    <row r="821" spans="1:24" ht="12.75">
      <c r="A821" s="5"/>
      <c r="B821" s="16"/>
      <c r="E821" s="17"/>
      <c r="F821" s="38"/>
      <c r="G821" s="16"/>
      <c r="J821" s="17"/>
      <c r="K821" s="43"/>
      <c r="L821" s="16"/>
      <c r="O821" s="17"/>
      <c r="Q821" s="16"/>
      <c r="T821" s="17"/>
      <c r="U821" s="38"/>
      <c r="V821" s="80"/>
      <c r="W821" s="17"/>
      <c r="X821" s="84"/>
    </row>
    <row r="822" spans="1:24" ht="12.75">
      <c r="A822" s="5"/>
      <c r="B822" s="16"/>
      <c r="E822" s="17"/>
      <c r="F822" s="38"/>
      <c r="G822" s="16"/>
      <c r="J822" s="17"/>
      <c r="K822" s="43"/>
      <c r="L822" s="16"/>
      <c r="O822" s="17"/>
      <c r="Q822" s="16"/>
      <c r="T822" s="17"/>
      <c r="U822" s="38"/>
      <c r="V822" s="80"/>
      <c r="W822" s="17"/>
      <c r="X822" s="84"/>
    </row>
    <row r="823" spans="1:24" ht="12.75">
      <c r="A823" s="5"/>
      <c r="B823" s="16"/>
      <c r="E823" s="17"/>
      <c r="F823" s="38"/>
      <c r="G823" s="16"/>
      <c r="J823" s="17"/>
      <c r="K823" s="43"/>
      <c r="L823" s="16"/>
      <c r="O823" s="17"/>
      <c r="Q823" s="16"/>
      <c r="T823" s="17"/>
      <c r="U823" s="38"/>
      <c r="V823" s="80"/>
      <c r="W823" s="17"/>
      <c r="X823" s="84"/>
    </row>
    <row r="824" spans="1:24" ht="12.75">
      <c r="A824" s="5"/>
      <c r="B824" s="16"/>
      <c r="E824" s="17"/>
      <c r="F824" s="38"/>
      <c r="G824" s="16"/>
      <c r="J824" s="17"/>
      <c r="K824" s="43"/>
      <c r="L824" s="16"/>
      <c r="O824" s="17"/>
      <c r="Q824" s="16"/>
      <c r="T824" s="17"/>
      <c r="U824" s="38"/>
      <c r="V824" s="80"/>
      <c r="W824" s="17"/>
      <c r="X824" s="84"/>
    </row>
    <row r="825" spans="1:24" ht="12.75">
      <c r="A825" s="5"/>
      <c r="B825" s="16"/>
      <c r="E825" s="17"/>
      <c r="F825" s="38"/>
      <c r="G825" s="16"/>
      <c r="J825" s="17"/>
      <c r="K825" s="43"/>
      <c r="L825" s="16"/>
      <c r="O825" s="17"/>
      <c r="Q825" s="16"/>
      <c r="T825" s="17"/>
      <c r="U825" s="38"/>
      <c r="V825" s="80"/>
      <c r="W825" s="17"/>
      <c r="X825" s="84"/>
    </row>
    <row r="826" spans="1:24" ht="12.75">
      <c r="A826" s="5"/>
      <c r="B826" s="16"/>
      <c r="E826" s="17"/>
      <c r="F826" s="38"/>
      <c r="G826" s="16"/>
      <c r="J826" s="17"/>
      <c r="K826" s="43"/>
      <c r="L826" s="16"/>
      <c r="O826" s="17"/>
      <c r="Q826" s="16"/>
      <c r="T826" s="17"/>
      <c r="U826" s="38"/>
      <c r="V826" s="80"/>
      <c r="W826" s="17"/>
      <c r="X826" s="84"/>
    </row>
    <row r="827" spans="1:24" ht="12.75">
      <c r="A827" s="5"/>
      <c r="B827" s="16"/>
      <c r="E827" s="17"/>
      <c r="F827" s="38"/>
      <c r="G827" s="16"/>
      <c r="J827" s="17"/>
      <c r="K827" s="43"/>
      <c r="L827" s="16"/>
      <c r="O827" s="17"/>
      <c r="Q827" s="16"/>
      <c r="T827" s="17"/>
      <c r="U827" s="38"/>
      <c r="V827" s="80"/>
      <c r="W827" s="17"/>
      <c r="X827" s="84"/>
    </row>
    <row r="828" spans="1:24" ht="12.75">
      <c r="A828" s="5"/>
      <c r="B828" s="16"/>
      <c r="E828" s="17"/>
      <c r="F828" s="38"/>
      <c r="G828" s="16"/>
      <c r="J828" s="17"/>
      <c r="K828" s="43"/>
      <c r="L828" s="16"/>
      <c r="O828" s="17"/>
      <c r="Q828" s="16"/>
      <c r="T828" s="17"/>
      <c r="U828" s="38"/>
      <c r="V828" s="80"/>
      <c r="W828" s="17"/>
      <c r="X828" s="84"/>
    </row>
    <row r="829" spans="1:24" ht="12.75">
      <c r="A829" s="5"/>
      <c r="B829" s="16"/>
      <c r="E829" s="17"/>
      <c r="F829" s="38"/>
      <c r="G829" s="16"/>
      <c r="J829" s="17"/>
      <c r="K829" s="43"/>
      <c r="L829" s="16"/>
      <c r="O829" s="17"/>
      <c r="Q829" s="16"/>
      <c r="T829" s="17"/>
      <c r="U829" s="38"/>
      <c r="V829" s="80"/>
      <c r="W829" s="17"/>
      <c r="X829" s="84"/>
    </row>
    <row r="830" spans="1:24" ht="12.75">
      <c r="A830" s="5"/>
      <c r="B830" s="16"/>
      <c r="E830" s="17"/>
      <c r="F830" s="38"/>
      <c r="G830" s="16"/>
      <c r="J830" s="17"/>
      <c r="K830" s="43"/>
      <c r="L830" s="16"/>
      <c r="O830" s="17"/>
      <c r="Q830" s="16"/>
      <c r="T830" s="17"/>
      <c r="U830" s="38"/>
      <c r="V830" s="80"/>
      <c r="W830" s="17"/>
      <c r="X830" s="84"/>
    </row>
    <row r="831" spans="1:24" ht="12.75">
      <c r="A831" s="5"/>
      <c r="B831" s="16"/>
      <c r="E831" s="17"/>
      <c r="F831" s="38"/>
      <c r="G831" s="16"/>
      <c r="J831" s="17"/>
      <c r="K831" s="43"/>
      <c r="L831" s="16"/>
      <c r="O831" s="17"/>
      <c r="Q831" s="16"/>
      <c r="T831" s="17"/>
      <c r="U831" s="38"/>
      <c r="V831" s="80"/>
      <c r="W831" s="17"/>
      <c r="X831" s="84"/>
    </row>
    <row r="832" spans="1:24" ht="12.75">
      <c r="A832" s="5"/>
      <c r="B832" s="16"/>
      <c r="E832" s="17"/>
      <c r="F832" s="38"/>
      <c r="G832" s="16"/>
      <c r="J832" s="17"/>
      <c r="K832" s="43"/>
      <c r="L832" s="16"/>
      <c r="O832" s="17"/>
      <c r="Q832" s="16"/>
      <c r="T832" s="17"/>
      <c r="U832" s="38"/>
      <c r="V832" s="80"/>
      <c r="W832" s="17"/>
      <c r="X832" s="84"/>
    </row>
    <row r="833" spans="1:24" ht="12.75">
      <c r="A833" s="5"/>
      <c r="B833" s="16"/>
      <c r="E833" s="17"/>
      <c r="F833" s="38"/>
      <c r="G833" s="16"/>
      <c r="J833" s="17"/>
      <c r="K833" s="43"/>
      <c r="L833" s="16"/>
      <c r="O833" s="17"/>
      <c r="Q833" s="16"/>
      <c r="T833" s="17"/>
      <c r="U833" s="38"/>
      <c r="V833" s="80"/>
      <c r="W833" s="17"/>
      <c r="X833" s="84"/>
    </row>
    <row r="834" spans="1:24" ht="12.75">
      <c r="A834" s="5"/>
      <c r="B834" s="16"/>
      <c r="E834" s="17"/>
      <c r="F834" s="38"/>
      <c r="G834" s="16"/>
      <c r="J834" s="17"/>
      <c r="K834" s="43"/>
      <c r="L834" s="16"/>
      <c r="O834" s="17"/>
      <c r="Q834" s="16"/>
      <c r="T834" s="17"/>
      <c r="U834" s="38"/>
      <c r="V834" s="80"/>
      <c r="W834" s="17"/>
      <c r="X834" s="84"/>
    </row>
    <row r="835" spans="1:24" ht="12.75">
      <c r="A835" s="5"/>
      <c r="B835" s="16"/>
      <c r="E835" s="17"/>
      <c r="F835" s="38"/>
      <c r="G835" s="16"/>
      <c r="J835" s="17"/>
      <c r="K835" s="43"/>
      <c r="L835" s="16"/>
      <c r="O835" s="17"/>
      <c r="Q835" s="16"/>
      <c r="T835" s="17"/>
      <c r="U835" s="38"/>
      <c r="V835" s="80"/>
      <c r="W835" s="17"/>
      <c r="X835" s="84"/>
    </row>
    <row r="836" spans="1:24" ht="12.75">
      <c r="A836" s="5"/>
      <c r="B836" s="16"/>
      <c r="E836" s="17"/>
      <c r="F836" s="38"/>
      <c r="G836" s="16"/>
      <c r="J836" s="17"/>
      <c r="K836" s="43"/>
      <c r="L836" s="16"/>
      <c r="O836" s="17"/>
      <c r="Q836" s="16"/>
      <c r="T836" s="17"/>
      <c r="U836" s="38"/>
      <c r="V836" s="80"/>
      <c r="W836" s="17"/>
      <c r="X836" s="84"/>
    </row>
    <row r="837" spans="1:24" ht="12.75">
      <c r="A837" s="5"/>
      <c r="B837" s="16"/>
      <c r="E837" s="17"/>
      <c r="F837" s="38"/>
      <c r="G837" s="16"/>
      <c r="J837" s="17"/>
      <c r="K837" s="43"/>
      <c r="L837" s="16"/>
      <c r="O837" s="17"/>
      <c r="Q837" s="16"/>
      <c r="T837" s="17"/>
      <c r="U837" s="38"/>
      <c r="V837" s="80"/>
      <c r="W837" s="17"/>
      <c r="X837" s="84"/>
    </row>
    <row r="838" spans="1:24" ht="12.75">
      <c r="A838" s="5"/>
      <c r="B838" s="16"/>
      <c r="E838" s="17"/>
      <c r="F838" s="38"/>
      <c r="G838" s="16"/>
      <c r="J838" s="17"/>
      <c r="K838" s="43"/>
      <c r="L838" s="16"/>
      <c r="O838" s="17"/>
      <c r="Q838" s="16"/>
      <c r="T838" s="17"/>
      <c r="U838" s="38"/>
      <c r="V838" s="80"/>
      <c r="W838" s="17"/>
      <c r="X838" s="84"/>
    </row>
    <row r="839" spans="1:24" ht="12.75">
      <c r="A839" s="5"/>
      <c r="B839" s="16"/>
      <c r="E839" s="17"/>
      <c r="F839" s="38"/>
      <c r="G839" s="16"/>
      <c r="J839" s="17"/>
      <c r="K839" s="43"/>
      <c r="L839" s="16"/>
      <c r="O839" s="17"/>
      <c r="Q839" s="16"/>
      <c r="T839" s="17"/>
      <c r="U839" s="38"/>
      <c r="V839" s="80"/>
      <c r="W839" s="17"/>
      <c r="X839" s="84"/>
    </row>
    <row r="840" spans="1:24" ht="12.75">
      <c r="A840" s="5"/>
      <c r="B840" s="16"/>
      <c r="E840" s="17"/>
      <c r="F840" s="38"/>
      <c r="G840" s="16"/>
      <c r="J840" s="17"/>
      <c r="K840" s="43"/>
      <c r="L840" s="16"/>
      <c r="O840" s="17"/>
      <c r="Q840" s="16"/>
      <c r="T840" s="17"/>
      <c r="U840" s="38"/>
      <c r="V840" s="80"/>
      <c r="W840" s="17"/>
      <c r="X840" s="84"/>
    </row>
    <row r="841" spans="1:24" ht="12.75">
      <c r="A841" s="5"/>
      <c r="B841" s="16"/>
      <c r="E841" s="17"/>
      <c r="F841" s="38"/>
      <c r="G841" s="16"/>
      <c r="J841" s="17"/>
      <c r="K841" s="43"/>
      <c r="L841" s="16"/>
      <c r="O841" s="17"/>
      <c r="Q841" s="16"/>
      <c r="T841" s="17"/>
      <c r="U841" s="38"/>
      <c r="V841" s="80"/>
      <c r="W841" s="17"/>
      <c r="X841" s="84"/>
    </row>
    <row r="842" spans="1:24" ht="12.75">
      <c r="A842" s="5"/>
      <c r="B842" s="16"/>
      <c r="E842" s="17"/>
      <c r="F842" s="38"/>
      <c r="G842" s="16"/>
      <c r="J842" s="17"/>
      <c r="K842" s="43"/>
      <c r="L842" s="16"/>
      <c r="O842" s="17"/>
      <c r="Q842" s="16"/>
      <c r="T842" s="17"/>
      <c r="U842" s="38"/>
      <c r="V842" s="80"/>
      <c r="W842" s="17"/>
      <c r="X842" s="84"/>
    </row>
    <row r="843" spans="1:24" ht="12.75">
      <c r="A843" s="5"/>
      <c r="B843" s="16"/>
      <c r="E843" s="17"/>
      <c r="F843" s="38"/>
      <c r="G843" s="16"/>
      <c r="J843" s="17"/>
      <c r="K843" s="43"/>
      <c r="L843" s="16"/>
      <c r="O843" s="17"/>
      <c r="Q843" s="16"/>
      <c r="T843" s="17"/>
      <c r="U843" s="38"/>
      <c r="V843" s="80"/>
      <c r="W843" s="17"/>
      <c r="X843" s="84"/>
    </row>
    <row r="844" spans="1:24" ht="12.75">
      <c r="A844" s="5"/>
      <c r="B844" s="16"/>
      <c r="E844" s="17"/>
      <c r="F844" s="38"/>
      <c r="G844" s="16"/>
      <c r="J844" s="17"/>
      <c r="K844" s="43"/>
      <c r="L844" s="16"/>
      <c r="O844" s="17"/>
      <c r="Q844" s="16"/>
      <c r="T844" s="17"/>
      <c r="U844" s="38"/>
      <c r="V844" s="80"/>
      <c r="W844" s="17"/>
      <c r="X844" s="84"/>
    </row>
    <row r="845" spans="1:24" ht="12.75">
      <c r="A845" s="5"/>
      <c r="B845" s="16"/>
      <c r="E845" s="17"/>
      <c r="F845" s="38"/>
      <c r="G845" s="16"/>
      <c r="J845" s="17"/>
      <c r="K845" s="43"/>
      <c r="L845" s="16"/>
      <c r="O845" s="17"/>
      <c r="Q845" s="16"/>
      <c r="T845" s="17"/>
      <c r="U845" s="38"/>
      <c r="V845" s="80"/>
      <c r="W845" s="17"/>
      <c r="X845" s="84"/>
    </row>
    <row r="846" spans="1:24" ht="12.75">
      <c r="A846" s="5"/>
      <c r="B846" s="16"/>
      <c r="E846" s="17"/>
      <c r="F846" s="38"/>
      <c r="G846" s="16"/>
      <c r="J846" s="17"/>
      <c r="K846" s="43"/>
      <c r="L846" s="16"/>
      <c r="O846" s="17"/>
      <c r="Q846" s="16"/>
      <c r="T846" s="17"/>
      <c r="U846" s="38"/>
      <c r="V846" s="80"/>
      <c r="W846" s="17"/>
      <c r="X846" s="84"/>
    </row>
    <row r="847" spans="1:24" ht="12.75">
      <c r="A847" s="5"/>
      <c r="B847" s="16"/>
      <c r="E847" s="17"/>
      <c r="F847" s="38"/>
      <c r="G847" s="16"/>
      <c r="J847" s="17"/>
      <c r="K847" s="43"/>
      <c r="L847" s="16"/>
      <c r="O847" s="17"/>
      <c r="Q847" s="16"/>
      <c r="T847" s="17"/>
      <c r="U847" s="38"/>
      <c r="V847" s="80"/>
      <c r="W847" s="17"/>
      <c r="X847" s="84"/>
    </row>
    <row r="848" spans="1:24" ht="12.75">
      <c r="A848" s="5"/>
      <c r="B848" s="16"/>
      <c r="E848" s="17"/>
      <c r="F848" s="38"/>
      <c r="G848" s="16"/>
      <c r="J848" s="17"/>
      <c r="K848" s="43"/>
      <c r="L848" s="16"/>
      <c r="O848" s="17"/>
      <c r="Q848" s="16"/>
      <c r="T848" s="17"/>
      <c r="U848" s="38"/>
      <c r="V848" s="80"/>
      <c r="W848" s="17"/>
      <c r="X848" s="84"/>
    </row>
    <row r="849" spans="1:24" ht="12.75">
      <c r="A849" s="5"/>
      <c r="B849" s="16"/>
      <c r="E849" s="17"/>
      <c r="F849" s="38"/>
      <c r="G849" s="16"/>
      <c r="J849" s="17"/>
      <c r="K849" s="43"/>
      <c r="L849" s="16"/>
      <c r="O849" s="17"/>
      <c r="Q849" s="16"/>
      <c r="T849" s="17"/>
      <c r="U849" s="38"/>
      <c r="V849" s="80"/>
      <c r="W849" s="17"/>
      <c r="X849" s="84"/>
    </row>
    <row r="850" spans="1:24" ht="12.75">
      <c r="A850" s="5"/>
      <c r="B850" s="16"/>
      <c r="E850" s="17"/>
      <c r="F850" s="38"/>
      <c r="G850" s="16"/>
      <c r="J850" s="17"/>
      <c r="K850" s="43"/>
      <c r="L850" s="16"/>
      <c r="O850" s="17"/>
      <c r="Q850" s="16"/>
      <c r="T850" s="17"/>
      <c r="U850" s="38"/>
      <c r="V850" s="80"/>
      <c r="W850" s="17"/>
      <c r="X850" s="84"/>
    </row>
    <row r="851" spans="1:24" ht="12.75">
      <c r="A851" s="5"/>
      <c r="B851" s="16"/>
      <c r="E851" s="17"/>
      <c r="F851" s="38"/>
      <c r="G851" s="16"/>
      <c r="J851" s="17"/>
      <c r="K851" s="43"/>
      <c r="L851" s="16"/>
      <c r="O851" s="17"/>
      <c r="Q851" s="16"/>
      <c r="T851" s="17"/>
      <c r="U851" s="38"/>
      <c r="V851" s="80"/>
      <c r="W851" s="17"/>
      <c r="X851" s="84"/>
    </row>
    <row r="852" spans="1:24" ht="12.75">
      <c r="A852" s="5"/>
      <c r="B852" s="16"/>
      <c r="E852" s="17"/>
      <c r="F852" s="38"/>
      <c r="G852" s="16"/>
      <c r="J852" s="17"/>
      <c r="K852" s="43"/>
      <c r="L852" s="16"/>
      <c r="O852" s="17"/>
      <c r="Q852" s="16"/>
      <c r="T852" s="17"/>
      <c r="U852" s="38"/>
      <c r="V852" s="80"/>
      <c r="W852" s="17"/>
      <c r="X852" s="84"/>
    </row>
    <row r="853" spans="1:24" ht="12.75">
      <c r="A853" s="5"/>
      <c r="B853" s="16"/>
      <c r="E853" s="17"/>
      <c r="F853" s="38"/>
      <c r="G853" s="16"/>
      <c r="J853" s="17"/>
      <c r="K853" s="43"/>
      <c r="L853" s="16"/>
      <c r="O853" s="17"/>
      <c r="Q853" s="16"/>
      <c r="T853" s="17"/>
      <c r="U853" s="38"/>
      <c r="V853" s="80"/>
      <c r="W853" s="17"/>
      <c r="X853" s="84"/>
    </row>
    <row r="854" spans="1:24" ht="12.75">
      <c r="A854" s="5"/>
      <c r="B854" s="16"/>
      <c r="E854" s="17"/>
      <c r="F854" s="38"/>
      <c r="G854" s="16"/>
      <c r="J854" s="17"/>
      <c r="K854" s="43"/>
      <c r="L854" s="16"/>
      <c r="O854" s="17"/>
      <c r="Q854" s="16"/>
      <c r="T854" s="17"/>
      <c r="U854" s="38"/>
      <c r="V854" s="80"/>
      <c r="W854" s="17"/>
      <c r="X854" s="84"/>
    </row>
    <row r="855" spans="1:24" ht="12.75">
      <c r="A855" s="5"/>
      <c r="B855" s="16"/>
      <c r="E855" s="17"/>
      <c r="F855" s="38"/>
      <c r="G855" s="16"/>
      <c r="J855" s="17"/>
      <c r="K855" s="43"/>
      <c r="L855" s="16"/>
      <c r="O855" s="17"/>
      <c r="Q855" s="16"/>
      <c r="T855" s="17"/>
      <c r="U855" s="38"/>
      <c r="V855" s="80"/>
      <c r="W855" s="17"/>
      <c r="X855" s="84"/>
    </row>
    <row r="856" spans="1:24" ht="12.75">
      <c r="A856" s="5"/>
      <c r="B856" s="16"/>
      <c r="E856" s="17"/>
      <c r="F856" s="38"/>
      <c r="G856" s="16"/>
      <c r="J856" s="17"/>
      <c r="K856" s="43"/>
      <c r="L856" s="16"/>
      <c r="O856" s="17"/>
      <c r="Q856" s="16"/>
      <c r="T856" s="17"/>
      <c r="U856" s="38"/>
      <c r="V856" s="80"/>
      <c r="W856" s="17"/>
      <c r="X856" s="84"/>
    </row>
    <row r="857" spans="1:24" ht="12.75">
      <c r="A857" s="5"/>
      <c r="B857" s="16"/>
      <c r="E857" s="17"/>
      <c r="F857" s="38"/>
      <c r="G857" s="16"/>
      <c r="J857" s="17"/>
      <c r="K857" s="43"/>
      <c r="L857" s="16"/>
      <c r="O857" s="17"/>
      <c r="Q857" s="16"/>
      <c r="T857" s="17"/>
      <c r="U857" s="38"/>
      <c r="V857" s="80"/>
      <c r="W857" s="17"/>
      <c r="X857" s="84"/>
    </row>
    <row r="858" spans="1:24" ht="12.75">
      <c r="A858" s="5"/>
      <c r="B858" s="16"/>
      <c r="E858" s="17"/>
      <c r="F858" s="38"/>
      <c r="G858" s="16"/>
      <c r="J858" s="17"/>
      <c r="K858" s="43"/>
      <c r="L858" s="16"/>
      <c r="O858" s="17"/>
      <c r="Q858" s="16"/>
      <c r="T858" s="17"/>
      <c r="U858" s="38"/>
      <c r="V858" s="80"/>
      <c r="W858" s="17"/>
      <c r="X858" s="84"/>
    </row>
    <row r="859" spans="1:24" ht="12.75">
      <c r="A859" s="5"/>
      <c r="B859" s="16"/>
      <c r="E859" s="17"/>
      <c r="F859" s="38"/>
      <c r="G859" s="16"/>
      <c r="J859" s="17"/>
      <c r="K859" s="43"/>
      <c r="L859" s="16"/>
      <c r="O859" s="17"/>
      <c r="Q859" s="16"/>
      <c r="T859" s="17"/>
      <c r="U859" s="38"/>
      <c r="V859" s="80"/>
      <c r="W859" s="17"/>
      <c r="X859" s="84"/>
    </row>
    <row r="860" spans="1:24" ht="12.75">
      <c r="A860" s="5"/>
      <c r="B860" s="16"/>
      <c r="E860" s="17"/>
      <c r="F860" s="38"/>
      <c r="G860" s="16"/>
      <c r="J860" s="17"/>
      <c r="K860" s="43"/>
      <c r="L860" s="16"/>
      <c r="O860" s="17"/>
      <c r="Q860" s="16"/>
      <c r="T860" s="17"/>
      <c r="U860" s="38"/>
      <c r="V860" s="80"/>
      <c r="W860" s="17"/>
      <c r="X860" s="84"/>
    </row>
    <row r="861" spans="1:24" ht="12.75">
      <c r="A861" s="5"/>
      <c r="B861" s="16"/>
      <c r="E861" s="17"/>
      <c r="F861" s="38"/>
      <c r="G861" s="16"/>
      <c r="J861" s="17"/>
      <c r="K861" s="43"/>
      <c r="L861" s="16"/>
      <c r="O861" s="17"/>
      <c r="Q861" s="16"/>
      <c r="T861" s="17"/>
      <c r="U861" s="38"/>
      <c r="V861" s="80"/>
      <c r="W861" s="17"/>
      <c r="X861" s="84"/>
    </row>
    <row r="862" spans="1:24" ht="12.75">
      <c r="A862" s="5"/>
      <c r="B862" s="16"/>
      <c r="E862" s="17"/>
      <c r="F862" s="38"/>
      <c r="G862" s="16"/>
      <c r="J862" s="17"/>
      <c r="K862" s="43"/>
      <c r="L862" s="16"/>
      <c r="O862" s="17"/>
      <c r="Q862" s="16"/>
      <c r="T862" s="17"/>
      <c r="U862" s="38"/>
      <c r="V862" s="80"/>
      <c r="W862" s="17"/>
      <c r="X862" s="84"/>
    </row>
    <row r="863" spans="1:24" ht="12.75">
      <c r="A863" s="5"/>
      <c r="B863" s="16"/>
      <c r="E863" s="17"/>
      <c r="F863" s="38"/>
      <c r="G863" s="16"/>
      <c r="J863" s="17"/>
      <c r="K863" s="43"/>
      <c r="L863" s="16"/>
      <c r="O863" s="17"/>
      <c r="Q863" s="16"/>
      <c r="T863" s="17"/>
      <c r="U863" s="38"/>
      <c r="V863" s="80"/>
      <c r="W863" s="17"/>
      <c r="X863" s="84"/>
    </row>
    <row r="864" spans="1:24" ht="12.75">
      <c r="A864" s="5"/>
      <c r="B864" s="16"/>
      <c r="E864" s="17"/>
      <c r="F864" s="38"/>
      <c r="G864" s="16"/>
      <c r="J864" s="17"/>
      <c r="K864" s="43"/>
      <c r="L864" s="16"/>
      <c r="O864" s="17"/>
      <c r="Q864" s="16"/>
      <c r="T864" s="17"/>
      <c r="U864" s="38"/>
      <c r="V864" s="80"/>
      <c r="W864" s="17"/>
      <c r="X864" s="84"/>
    </row>
    <row r="865" spans="1:24" ht="12.75">
      <c r="A865" s="5"/>
      <c r="B865" s="16"/>
      <c r="E865" s="17"/>
      <c r="F865" s="38"/>
      <c r="G865" s="16"/>
      <c r="J865" s="17"/>
      <c r="K865" s="43"/>
      <c r="L865" s="16"/>
      <c r="O865" s="17"/>
      <c r="Q865" s="16"/>
      <c r="T865" s="17"/>
      <c r="U865" s="38"/>
      <c r="V865" s="80"/>
      <c r="W865" s="17"/>
      <c r="X865" s="84"/>
    </row>
    <row r="866" spans="1:24" ht="12.75">
      <c r="A866" s="5"/>
      <c r="B866" s="16"/>
      <c r="E866" s="17"/>
      <c r="F866" s="38"/>
      <c r="G866" s="16"/>
      <c r="J866" s="17"/>
      <c r="K866" s="43"/>
      <c r="L866" s="16"/>
      <c r="O866" s="17"/>
      <c r="Q866" s="16"/>
      <c r="T866" s="17"/>
      <c r="U866" s="38"/>
      <c r="V866" s="80"/>
      <c r="W866" s="17"/>
      <c r="X866" s="84"/>
    </row>
    <row r="867" spans="1:24" ht="12.75">
      <c r="A867" s="5"/>
      <c r="B867" s="16"/>
      <c r="E867" s="17"/>
      <c r="F867" s="38"/>
      <c r="G867" s="16"/>
      <c r="J867" s="17"/>
      <c r="K867" s="43"/>
      <c r="L867" s="16"/>
      <c r="O867" s="17"/>
      <c r="Q867" s="16"/>
      <c r="T867" s="17"/>
      <c r="U867" s="38"/>
      <c r="V867" s="80"/>
      <c r="W867" s="17"/>
      <c r="X867" s="84"/>
    </row>
    <row r="868" spans="1:24" ht="12.75">
      <c r="A868" s="5"/>
      <c r="B868" s="16"/>
      <c r="E868" s="17"/>
      <c r="F868" s="38"/>
      <c r="G868" s="16"/>
      <c r="J868" s="17"/>
      <c r="K868" s="43"/>
      <c r="L868" s="16"/>
      <c r="O868" s="17"/>
      <c r="Q868" s="16"/>
      <c r="T868" s="17"/>
      <c r="U868" s="38"/>
      <c r="V868" s="80"/>
      <c r="W868" s="17"/>
      <c r="X868" s="84"/>
    </row>
    <row r="869" spans="1:24" ht="12.75">
      <c r="A869" s="5"/>
      <c r="B869" s="16"/>
      <c r="E869" s="17"/>
      <c r="F869" s="38"/>
      <c r="G869" s="16"/>
      <c r="J869" s="17"/>
      <c r="K869" s="43"/>
      <c r="L869" s="16"/>
      <c r="O869" s="17"/>
      <c r="Q869" s="16"/>
      <c r="T869" s="17"/>
      <c r="U869" s="38"/>
      <c r="V869" s="80"/>
      <c r="W869" s="17"/>
      <c r="X869" s="84"/>
    </row>
    <row r="870" spans="1:24" ht="12.75">
      <c r="A870" s="5"/>
      <c r="B870" s="16"/>
      <c r="E870" s="17"/>
      <c r="F870" s="38"/>
      <c r="G870" s="16"/>
      <c r="J870" s="17"/>
      <c r="K870" s="43"/>
      <c r="L870" s="16"/>
      <c r="O870" s="17"/>
      <c r="Q870" s="16"/>
      <c r="T870" s="17"/>
      <c r="U870" s="38"/>
      <c r="V870" s="80"/>
      <c r="W870" s="17"/>
      <c r="X870" s="84"/>
    </row>
    <row r="871" spans="1:24" ht="12.75">
      <c r="A871" s="5"/>
      <c r="B871" s="16"/>
      <c r="E871" s="17"/>
      <c r="F871" s="38"/>
      <c r="G871" s="16"/>
      <c r="J871" s="17"/>
      <c r="K871" s="43"/>
      <c r="L871" s="16"/>
      <c r="O871" s="17"/>
      <c r="Q871" s="16"/>
      <c r="T871" s="17"/>
      <c r="U871" s="38"/>
      <c r="V871" s="80"/>
      <c r="W871" s="17"/>
      <c r="X871" s="84"/>
    </row>
    <row r="872" spans="1:24" ht="12.75">
      <c r="A872" s="5"/>
      <c r="B872" s="16"/>
      <c r="E872" s="17"/>
      <c r="F872" s="38"/>
      <c r="G872" s="16"/>
      <c r="J872" s="17"/>
      <c r="K872" s="43"/>
      <c r="L872" s="16"/>
      <c r="O872" s="17"/>
      <c r="Q872" s="16"/>
      <c r="T872" s="17"/>
      <c r="U872" s="38"/>
      <c r="V872" s="80"/>
      <c r="W872" s="17"/>
      <c r="X872" s="84"/>
    </row>
    <row r="873" spans="1:24" ht="12.75">
      <c r="A873" s="5"/>
      <c r="B873" s="16"/>
      <c r="E873" s="17"/>
      <c r="F873" s="38"/>
      <c r="G873" s="16"/>
      <c r="J873" s="17"/>
      <c r="K873" s="43"/>
      <c r="L873" s="16"/>
      <c r="O873" s="17"/>
      <c r="Q873" s="16"/>
      <c r="T873" s="17"/>
      <c r="U873" s="38"/>
      <c r="V873" s="80"/>
      <c r="W873" s="17"/>
      <c r="X873" s="84"/>
    </row>
    <row r="874" spans="1:24" ht="12.75">
      <c r="A874" s="5"/>
      <c r="B874" s="16"/>
      <c r="E874" s="17"/>
      <c r="F874" s="38"/>
      <c r="G874" s="16"/>
      <c r="J874" s="17"/>
      <c r="K874" s="43"/>
      <c r="L874" s="16"/>
      <c r="O874" s="17"/>
      <c r="Q874" s="16"/>
      <c r="T874" s="17"/>
      <c r="U874" s="38"/>
      <c r="V874" s="80"/>
      <c r="W874" s="17"/>
      <c r="X874" s="84"/>
    </row>
    <row r="875" spans="1:24" ht="12.75">
      <c r="A875" s="5"/>
      <c r="B875" s="16"/>
      <c r="E875" s="17"/>
      <c r="F875" s="38"/>
      <c r="G875" s="16"/>
      <c r="J875" s="17"/>
      <c r="K875" s="43"/>
      <c r="L875" s="16"/>
      <c r="O875" s="17"/>
      <c r="Q875" s="16"/>
      <c r="T875" s="17"/>
      <c r="U875" s="38"/>
      <c r="V875" s="80"/>
      <c r="W875" s="17"/>
      <c r="X875" s="84"/>
    </row>
    <row r="876" spans="1:24" ht="12.75">
      <c r="A876" s="5"/>
      <c r="B876" s="16"/>
      <c r="E876" s="17"/>
      <c r="F876" s="38"/>
      <c r="G876" s="16"/>
      <c r="J876" s="17"/>
      <c r="K876" s="43"/>
      <c r="L876" s="16"/>
      <c r="O876" s="17"/>
      <c r="Q876" s="16"/>
      <c r="T876" s="17"/>
      <c r="U876" s="38"/>
      <c r="V876" s="80"/>
      <c r="W876" s="17"/>
      <c r="X876" s="84"/>
    </row>
    <row r="877" spans="1:24" ht="12.75">
      <c r="A877" s="5"/>
      <c r="B877" s="16"/>
      <c r="E877" s="17"/>
      <c r="F877" s="38"/>
      <c r="G877" s="16"/>
      <c r="J877" s="17"/>
      <c r="K877" s="43"/>
      <c r="L877" s="16"/>
      <c r="O877" s="17"/>
      <c r="Q877" s="16"/>
      <c r="T877" s="17"/>
      <c r="U877" s="38"/>
      <c r="V877" s="80"/>
      <c r="W877" s="17"/>
      <c r="X877" s="84"/>
    </row>
    <row r="878" spans="1:24" ht="12.75">
      <c r="A878" s="5"/>
      <c r="B878" s="16"/>
      <c r="E878" s="17"/>
      <c r="F878" s="38"/>
      <c r="G878" s="16"/>
      <c r="J878" s="17"/>
      <c r="K878" s="43"/>
      <c r="L878" s="16"/>
      <c r="O878" s="17"/>
      <c r="Q878" s="16"/>
      <c r="T878" s="17"/>
      <c r="U878" s="38"/>
      <c r="V878" s="80"/>
      <c r="W878" s="17"/>
      <c r="X878" s="84"/>
    </row>
    <row r="879" spans="1:24" ht="12.75">
      <c r="A879" s="5"/>
      <c r="B879" s="16"/>
      <c r="E879" s="17"/>
      <c r="F879" s="38"/>
      <c r="G879" s="16"/>
      <c r="J879" s="17"/>
      <c r="K879" s="43"/>
      <c r="L879" s="16"/>
      <c r="O879" s="17"/>
      <c r="Q879" s="16"/>
      <c r="T879" s="17"/>
      <c r="U879" s="38"/>
      <c r="V879" s="80"/>
      <c r="W879" s="17"/>
      <c r="X879" s="84"/>
    </row>
    <row r="880" spans="1:24" ht="12.75">
      <c r="A880" s="5"/>
      <c r="B880" s="16"/>
      <c r="E880" s="17"/>
      <c r="F880" s="38"/>
      <c r="G880" s="16"/>
      <c r="J880" s="17"/>
      <c r="K880" s="43"/>
      <c r="L880" s="16"/>
      <c r="O880" s="17"/>
      <c r="Q880" s="16"/>
      <c r="T880" s="17"/>
      <c r="U880" s="38"/>
      <c r="V880" s="80"/>
      <c r="W880" s="17"/>
      <c r="X880" s="84"/>
    </row>
    <row r="881" spans="1:24" ht="12.75">
      <c r="A881" s="5"/>
      <c r="B881" s="16"/>
      <c r="E881" s="17"/>
      <c r="F881" s="38"/>
      <c r="G881" s="16"/>
      <c r="J881" s="17"/>
      <c r="K881" s="43"/>
      <c r="L881" s="16"/>
      <c r="O881" s="17"/>
      <c r="Q881" s="16"/>
      <c r="T881" s="17"/>
      <c r="U881" s="38"/>
      <c r="V881" s="80"/>
      <c r="W881" s="17"/>
      <c r="X881" s="84"/>
    </row>
    <row r="882" spans="1:24" ht="12.75">
      <c r="A882" s="5"/>
      <c r="B882" s="16"/>
      <c r="E882" s="17"/>
      <c r="F882" s="38"/>
      <c r="G882" s="16"/>
      <c r="J882" s="17"/>
      <c r="K882" s="43"/>
      <c r="L882" s="16"/>
      <c r="O882" s="17"/>
      <c r="Q882" s="16"/>
      <c r="T882" s="17"/>
      <c r="U882" s="38"/>
      <c r="V882" s="80"/>
      <c r="W882" s="17"/>
      <c r="X882" s="84"/>
    </row>
    <row r="883" spans="1:24" ht="12.75">
      <c r="A883" s="5"/>
      <c r="B883" s="16"/>
      <c r="E883" s="17"/>
      <c r="F883" s="38"/>
      <c r="G883" s="16"/>
      <c r="J883" s="17"/>
      <c r="K883" s="43"/>
      <c r="L883" s="16"/>
      <c r="O883" s="17"/>
      <c r="Q883" s="16"/>
      <c r="T883" s="17"/>
      <c r="U883" s="38"/>
      <c r="V883" s="80"/>
      <c r="W883" s="17"/>
      <c r="X883" s="84"/>
    </row>
    <row r="884" spans="1:24" ht="12.75">
      <c r="A884" s="5"/>
      <c r="B884" s="16"/>
      <c r="E884" s="17"/>
      <c r="F884" s="38"/>
      <c r="G884" s="16"/>
      <c r="J884" s="17"/>
      <c r="K884" s="43"/>
      <c r="L884" s="16"/>
      <c r="O884" s="17"/>
      <c r="Q884" s="16"/>
      <c r="T884" s="17"/>
      <c r="U884" s="38"/>
      <c r="V884" s="80"/>
      <c r="W884" s="17"/>
      <c r="X884" s="84"/>
    </row>
    <row r="885" spans="1:24" ht="12.75">
      <c r="A885" s="5"/>
      <c r="B885" s="16"/>
      <c r="E885" s="17"/>
      <c r="F885" s="38"/>
      <c r="G885" s="16"/>
      <c r="J885" s="17"/>
      <c r="K885" s="43"/>
      <c r="L885" s="16"/>
      <c r="O885" s="17"/>
      <c r="Q885" s="16"/>
      <c r="T885" s="17"/>
      <c r="U885" s="38"/>
      <c r="V885" s="80"/>
      <c r="W885" s="17"/>
      <c r="X885" s="84"/>
    </row>
    <row r="886" spans="1:24" ht="12.75">
      <c r="A886" s="5"/>
      <c r="B886" s="16"/>
      <c r="E886" s="17"/>
      <c r="F886" s="38"/>
      <c r="G886" s="16"/>
      <c r="J886" s="17"/>
      <c r="K886" s="43"/>
      <c r="L886" s="16"/>
      <c r="O886" s="17"/>
      <c r="Q886" s="16"/>
      <c r="T886" s="17"/>
      <c r="U886" s="38"/>
      <c r="V886" s="80"/>
      <c r="W886" s="17"/>
      <c r="X886" s="84"/>
    </row>
    <row r="887" spans="1:24" ht="12.75">
      <c r="A887" s="5"/>
      <c r="B887" s="16"/>
      <c r="E887" s="17"/>
      <c r="F887" s="38"/>
      <c r="G887" s="16"/>
      <c r="J887" s="17"/>
      <c r="K887" s="43"/>
      <c r="L887" s="16"/>
      <c r="O887" s="17"/>
      <c r="Q887" s="16"/>
      <c r="T887" s="17"/>
      <c r="U887" s="38"/>
      <c r="V887" s="80"/>
      <c r="W887" s="17"/>
      <c r="X887" s="84"/>
    </row>
    <row r="888" spans="1:24" ht="12.75">
      <c r="A888" s="5"/>
      <c r="B888" s="16"/>
      <c r="E888" s="17"/>
      <c r="F888" s="38"/>
      <c r="G888" s="16"/>
      <c r="J888" s="17"/>
      <c r="K888" s="43"/>
      <c r="L888" s="16"/>
      <c r="O888" s="17"/>
      <c r="Q888" s="16"/>
      <c r="T888" s="17"/>
      <c r="U888" s="38"/>
      <c r="V888" s="80"/>
      <c r="W888" s="17"/>
      <c r="X888" s="84"/>
    </row>
    <row r="889" spans="1:24" ht="12.75">
      <c r="A889" s="5"/>
      <c r="B889" s="16"/>
      <c r="E889" s="17"/>
      <c r="F889" s="38"/>
      <c r="G889" s="16"/>
      <c r="J889" s="17"/>
      <c r="K889" s="43"/>
      <c r="L889" s="16"/>
      <c r="O889" s="17"/>
      <c r="Q889" s="16"/>
      <c r="T889" s="17"/>
      <c r="U889" s="38"/>
      <c r="V889" s="80"/>
      <c r="W889" s="17"/>
      <c r="X889" s="84"/>
    </row>
    <row r="890" spans="1:24" ht="12.75">
      <c r="A890" s="5"/>
      <c r="B890" s="16"/>
      <c r="E890" s="17"/>
      <c r="F890" s="38"/>
      <c r="G890" s="16"/>
      <c r="J890" s="17"/>
      <c r="K890" s="43"/>
      <c r="L890" s="16"/>
      <c r="O890" s="17"/>
      <c r="Q890" s="16"/>
      <c r="T890" s="17"/>
      <c r="U890" s="38"/>
      <c r="V890" s="80"/>
      <c r="W890" s="17"/>
      <c r="X890" s="84"/>
    </row>
    <row r="891" spans="1:24" ht="12.75">
      <c r="A891" s="5"/>
      <c r="B891" s="16"/>
      <c r="E891" s="17"/>
      <c r="F891" s="38"/>
      <c r="G891" s="16"/>
      <c r="J891" s="17"/>
      <c r="K891" s="43"/>
      <c r="L891" s="16"/>
      <c r="O891" s="17"/>
      <c r="Q891" s="16"/>
      <c r="T891" s="17"/>
      <c r="U891" s="38"/>
      <c r="V891" s="80"/>
      <c r="W891" s="17"/>
      <c r="X891" s="84"/>
    </row>
    <row r="892" spans="1:24" ht="12.75">
      <c r="A892" s="5"/>
      <c r="B892" s="16"/>
      <c r="E892" s="17"/>
      <c r="F892" s="38"/>
      <c r="G892" s="16"/>
      <c r="J892" s="17"/>
      <c r="K892" s="43"/>
      <c r="L892" s="16"/>
      <c r="O892" s="17"/>
      <c r="Q892" s="16"/>
      <c r="T892" s="17"/>
      <c r="U892" s="38"/>
      <c r="V892" s="80"/>
      <c r="W892" s="17"/>
      <c r="X892" s="84"/>
    </row>
    <row r="893" spans="1:24" ht="12.75">
      <c r="A893" s="5"/>
      <c r="B893" s="16"/>
      <c r="E893" s="17"/>
      <c r="F893" s="38"/>
      <c r="G893" s="16"/>
      <c r="J893" s="17"/>
      <c r="K893" s="43"/>
      <c r="L893" s="16"/>
      <c r="O893" s="17"/>
      <c r="Q893" s="16"/>
      <c r="T893" s="17"/>
      <c r="U893" s="38"/>
      <c r="V893" s="80"/>
      <c r="W893" s="17"/>
      <c r="X893" s="84"/>
    </row>
    <row r="894" spans="1:24" ht="12.75">
      <c r="A894" s="5"/>
      <c r="B894" s="16"/>
      <c r="E894" s="17"/>
      <c r="F894" s="38"/>
      <c r="G894" s="16"/>
      <c r="J894" s="17"/>
      <c r="K894" s="43"/>
      <c r="L894" s="16"/>
      <c r="O894" s="17"/>
      <c r="Q894" s="16"/>
      <c r="T894" s="17"/>
      <c r="U894" s="38"/>
      <c r="V894" s="80"/>
      <c r="W894" s="17"/>
      <c r="X894" s="84"/>
    </row>
    <row r="895" spans="1:24" ht="12.75">
      <c r="A895" s="5"/>
      <c r="B895" s="16"/>
      <c r="E895" s="17"/>
      <c r="F895" s="38"/>
      <c r="G895" s="16"/>
      <c r="J895" s="17"/>
      <c r="K895" s="43"/>
      <c r="L895" s="16"/>
      <c r="O895" s="17"/>
      <c r="Q895" s="16"/>
      <c r="T895" s="17"/>
      <c r="U895" s="38"/>
      <c r="V895" s="80"/>
      <c r="W895" s="17"/>
      <c r="X895" s="84"/>
    </row>
    <row r="896" spans="1:24" ht="12.75">
      <c r="A896" s="5"/>
      <c r="B896" s="16"/>
      <c r="E896" s="17"/>
      <c r="F896" s="38"/>
      <c r="G896" s="16"/>
      <c r="J896" s="17"/>
      <c r="K896" s="43"/>
      <c r="L896" s="16"/>
      <c r="O896" s="17"/>
      <c r="Q896" s="16"/>
      <c r="T896" s="17"/>
      <c r="U896" s="38"/>
      <c r="V896" s="80"/>
      <c r="W896" s="17"/>
      <c r="X896" s="84"/>
    </row>
    <row r="897" spans="1:24" ht="12.75">
      <c r="A897" s="5"/>
      <c r="B897" s="16"/>
      <c r="E897" s="17"/>
      <c r="F897" s="38"/>
      <c r="G897" s="16"/>
      <c r="J897" s="17"/>
      <c r="K897" s="43"/>
      <c r="L897" s="16"/>
      <c r="O897" s="17"/>
      <c r="Q897" s="16"/>
      <c r="T897" s="17"/>
      <c r="U897" s="38"/>
      <c r="V897" s="80"/>
      <c r="W897" s="17"/>
      <c r="X897" s="84"/>
    </row>
    <row r="898" spans="1:24" ht="12.75">
      <c r="A898" s="5"/>
      <c r="B898" s="16"/>
      <c r="E898" s="17"/>
      <c r="F898" s="38"/>
      <c r="G898" s="16"/>
      <c r="J898" s="17"/>
      <c r="K898" s="43"/>
      <c r="L898" s="16"/>
      <c r="O898" s="17"/>
      <c r="Q898" s="16"/>
      <c r="T898" s="17"/>
      <c r="U898" s="38"/>
      <c r="V898" s="80"/>
      <c r="W898" s="17"/>
      <c r="X898" s="84"/>
    </row>
    <row r="899" spans="1:24" ht="12.75">
      <c r="A899" s="5"/>
      <c r="B899" s="16"/>
      <c r="E899" s="17"/>
      <c r="F899" s="38"/>
      <c r="G899" s="16"/>
      <c r="J899" s="17"/>
      <c r="K899" s="43"/>
      <c r="L899" s="16"/>
      <c r="O899" s="17"/>
      <c r="Q899" s="16"/>
      <c r="T899" s="17"/>
      <c r="U899" s="38"/>
      <c r="V899" s="80"/>
      <c r="W899" s="17"/>
      <c r="X899" s="84"/>
    </row>
    <row r="900" spans="1:24" ht="12.75">
      <c r="A900" s="5"/>
      <c r="B900" s="16"/>
      <c r="E900" s="17"/>
      <c r="F900" s="38"/>
      <c r="G900" s="16"/>
      <c r="J900" s="17"/>
      <c r="K900" s="43"/>
      <c r="L900" s="16"/>
      <c r="O900" s="17"/>
      <c r="Q900" s="16"/>
      <c r="T900" s="17"/>
      <c r="U900" s="38"/>
      <c r="V900" s="80"/>
      <c r="W900" s="17"/>
      <c r="X900" s="84"/>
    </row>
    <row r="901" spans="1:24" ht="12.75">
      <c r="A901" s="5"/>
      <c r="B901" s="16"/>
      <c r="E901" s="17"/>
      <c r="F901" s="38"/>
      <c r="G901" s="16"/>
      <c r="J901" s="17"/>
      <c r="K901" s="43"/>
      <c r="L901" s="16"/>
      <c r="O901" s="17"/>
      <c r="Q901" s="16"/>
      <c r="T901" s="17"/>
      <c r="U901" s="38"/>
      <c r="V901" s="80"/>
      <c r="W901" s="17"/>
      <c r="X901" s="84"/>
    </row>
    <row r="902" spans="1:24" ht="12.75">
      <c r="A902" s="5"/>
      <c r="B902" s="16"/>
      <c r="E902" s="17"/>
      <c r="F902" s="38"/>
      <c r="G902" s="16"/>
      <c r="J902" s="17"/>
      <c r="K902" s="43"/>
      <c r="L902" s="16"/>
      <c r="O902" s="17"/>
      <c r="Q902" s="16"/>
      <c r="T902" s="17"/>
      <c r="U902" s="38"/>
      <c r="V902" s="80"/>
      <c r="W902" s="17"/>
      <c r="X902" s="84"/>
    </row>
    <row r="903" spans="1:24" ht="12.75">
      <c r="A903" s="5"/>
      <c r="B903" s="16"/>
      <c r="E903" s="17"/>
      <c r="F903" s="38"/>
      <c r="G903" s="16"/>
      <c r="J903" s="17"/>
      <c r="K903" s="43"/>
      <c r="L903" s="16"/>
      <c r="O903" s="17"/>
      <c r="Q903" s="16"/>
      <c r="T903" s="17"/>
      <c r="U903" s="38"/>
      <c r="V903" s="80"/>
      <c r="W903" s="17"/>
      <c r="X903" s="84"/>
    </row>
    <row r="904" spans="1:24" ht="12.75">
      <c r="A904" s="5"/>
      <c r="B904" s="16"/>
      <c r="E904" s="17"/>
      <c r="F904" s="38"/>
      <c r="G904" s="16"/>
      <c r="J904" s="17"/>
      <c r="K904" s="43"/>
      <c r="L904" s="16"/>
      <c r="O904" s="17"/>
      <c r="Q904" s="16"/>
      <c r="T904" s="17"/>
      <c r="U904" s="38"/>
      <c r="V904" s="80"/>
      <c r="W904" s="17"/>
      <c r="X904" s="84"/>
    </row>
    <row r="905" spans="1:24" ht="12.75">
      <c r="A905" s="5"/>
      <c r="B905" s="16"/>
      <c r="E905" s="17"/>
      <c r="F905" s="38"/>
      <c r="G905" s="16"/>
      <c r="J905" s="17"/>
      <c r="K905" s="43"/>
      <c r="L905" s="16"/>
      <c r="O905" s="17"/>
      <c r="Q905" s="16"/>
      <c r="T905" s="17"/>
      <c r="U905" s="38"/>
      <c r="V905" s="80"/>
      <c r="W905" s="17"/>
      <c r="X905" s="84"/>
    </row>
    <row r="906" spans="1:24" ht="12.75">
      <c r="A906" s="5"/>
      <c r="B906" s="16"/>
      <c r="E906" s="17"/>
      <c r="F906" s="38"/>
      <c r="G906" s="16"/>
      <c r="J906" s="17"/>
      <c r="K906" s="43"/>
      <c r="L906" s="16"/>
      <c r="O906" s="17"/>
      <c r="Q906" s="16"/>
      <c r="T906" s="17"/>
      <c r="U906" s="38"/>
      <c r="V906" s="80"/>
      <c r="W906" s="17"/>
      <c r="X906" s="84"/>
    </row>
    <row r="907" spans="1:24" ht="12.75">
      <c r="A907" s="5"/>
      <c r="B907" s="16"/>
      <c r="E907" s="17"/>
      <c r="F907" s="38"/>
      <c r="G907" s="16"/>
      <c r="J907" s="17"/>
      <c r="K907" s="43"/>
      <c r="L907" s="16"/>
      <c r="O907" s="17"/>
      <c r="Q907" s="16"/>
      <c r="T907" s="17"/>
      <c r="U907" s="38"/>
      <c r="V907" s="80"/>
      <c r="W907" s="17"/>
      <c r="X907" s="84"/>
    </row>
    <row r="908" spans="1:24" ht="12.75">
      <c r="A908" s="5"/>
      <c r="B908" s="16"/>
      <c r="E908" s="17"/>
      <c r="F908" s="38"/>
      <c r="G908" s="16"/>
      <c r="J908" s="17"/>
      <c r="K908" s="43"/>
      <c r="L908" s="16"/>
      <c r="O908" s="17"/>
      <c r="Q908" s="16"/>
      <c r="T908" s="17"/>
      <c r="U908" s="38"/>
      <c r="V908" s="80"/>
      <c r="W908" s="17"/>
      <c r="X908" s="84"/>
    </row>
    <row r="909" spans="1:24" ht="12.75">
      <c r="A909" s="5"/>
      <c r="B909" s="16"/>
      <c r="E909" s="17"/>
      <c r="F909" s="38"/>
      <c r="G909" s="16"/>
      <c r="J909" s="17"/>
      <c r="K909" s="43"/>
      <c r="L909" s="16"/>
      <c r="O909" s="17"/>
      <c r="Q909" s="16"/>
      <c r="T909" s="17"/>
      <c r="U909" s="38"/>
      <c r="V909" s="80"/>
      <c r="W909" s="17"/>
      <c r="X909" s="84"/>
    </row>
    <row r="910" spans="1:24" ht="12.75">
      <c r="A910" s="5"/>
      <c r="B910" s="16"/>
      <c r="E910" s="17"/>
      <c r="F910" s="38"/>
      <c r="G910" s="16"/>
      <c r="J910" s="17"/>
      <c r="K910" s="43"/>
      <c r="L910" s="16"/>
      <c r="O910" s="17"/>
      <c r="Q910" s="16"/>
      <c r="T910" s="17"/>
      <c r="U910" s="38"/>
      <c r="V910" s="80"/>
      <c r="W910" s="17"/>
      <c r="X910" s="84"/>
    </row>
    <row r="911" spans="1:24" ht="12.75">
      <c r="A911" s="5"/>
      <c r="B911" s="16"/>
      <c r="E911" s="17"/>
      <c r="F911" s="38"/>
      <c r="G911" s="16"/>
      <c r="J911" s="17"/>
      <c r="K911" s="43"/>
      <c r="L911" s="16"/>
      <c r="O911" s="17"/>
      <c r="Q911" s="16"/>
      <c r="T911" s="17"/>
      <c r="U911" s="38"/>
      <c r="V911" s="80"/>
      <c r="W911" s="17"/>
      <c r="X911" s="84"/>
    </row>
    <row r="912" spans="1:24" ht="12.75">
      <c r="A912" s="5"/>
      <c r="B912" s="16"/>
      <c r="E912" s="17"/>
      <c r="F912" s="38"/>
      <c r="G912" s="16"/>
      <c r="J912" s="17"/>
      <c r="K912" s="43"/>
      <c r="L912" s="16"/>
      <c r="O912" s="17"/>
      <c r="Q912" s="16"/>
      <c r="T912" s="17"/>
      <c r="U912" s="38"/>
      <c r="V912" s="80"/>
      <c r="W912" s="17"/>
      <c r="X912" s="84"/>
    </row>
    <row r="913" spans="1:24" ht="12.75">
      <c r="A913" s="5"/>
      <c r="B913" s="16"/>
      <c r="E913" s="17"/>
      <c r="F913" s="38"/>
      <c r="G913" s="16"/>
      <c r="J913" s="17"/>
      <c r="K913" s="43"/>
      <c r="L913" s="16"/>
      <c r="O913" s="17"/>
      <c r="Q913" s="16"/>
      <c r="T913" s="17"/>
      <c r="U913" s="38"/>
      <c r="V913" s="80"/>
      <c r="W913" s="17"/>
      <c r="X913" s="84"/>
    </row>
    <row r="914" spans="1:24" ht="12.75">
      <c r="A914" s="5"/>
      <c r="B914" s="16"/>
      <c r="E914" s="17"/>
      <c r="F914" s="38"/>
      <c r="G914" s="16"/>
      <c r="J914" s="17"/>
      <c r="K914" s="43"/>
      <c r="L914" s="16"/>
      <c r="O914" s="17"/>
      <c r="Q914" s="16"/>
      <c r="T914" s="17"/>
      <c r="U914" s="38"/>
      <c r="V914" s="80"/>
      <c r="W914" s="17"/>
      <c r="X914" s="84"/>
    </row>
    <row r="915" spans="1:24" ht="12.75">
      <c r="A915" s="5"/>
      <c r="B915" s="16"/>
      <c r="E915" s="17"/>
      <c r="F915" s="38"/>
      <c r="G915" s="16"/>
      <c r="J915" s="17"/>
      <c r="K915" s="43"/>
      <c r="L915" s="16"/>
      <c r="O915" s="17"/>
      <c r="Q915" s="16"/>
      <c r="T915" s="17"/>
      <c r="U915" s="38"/>
      <c r="V915" s="80"/>
      <c r="W915" s="17"/>
      <c r="X915" s="84"/>
    </row>
    <row r="916" spans="1:24" ht="12.75">
      <c r="A916" s="5"/>
      <c r="B916" s="16"/>
      <c r="E916" s="17"/>
      <c r="F916" s="38"/>
      <c r="G916" s="16"/>
      <c r="J916" s="17"/>
      <c r="K916" s="43"/>
      <c r="L916" s="16"/>
      <c r="O916" s="17"/>
      <c r="Q916" s="16"/>
      <c r="T916" s="17"/>
      <c r="U916" s="38"/>
      <c r="V916" s="80"/>
      <c r="W916" s="17"/>
      <c r="X916" s="84"/>
    </row>
    <row r="917" spans="1:24" ht="12.75">
      <c r="A917" s="5"/>
      <c r="B917" s="16"/>
      <c r="E917" s="17"/>
      <c r="F917" s="38"/>
      <c r="G917" s="16"/>
      <c r="J917" s="17"/>
      <c r="K917" s="43"/>
      <c r="L917" s="16"/>
      <c r="O917" s="17"/>
      <c r="Q917" s="16"/>
      <c r="T917" s="17"/>
      <c r="U917" s="38"/>
      <c r="V917" s="80"/>
      <c r="W917" s="17"/>
      <c r="X917" s="84"/>
    </row>
    <row r="918" spans="1:24" ht="12.75">
      <c r="A918" s="5"/>
      <c r="B918" s="16"/>
      <c r="E918" s="17"/>
      <c r="F918" s="38"/>
      <c r="G918" s="16"/>
      <c r="J918" s="17"/>
      <c r="K918" s="43"/>
      <c r="L918" s="16"/>
      <c r="O918" s="17"/>
      <c r="Q918" s="16"/>
      <c r="T918" s="17"/>
      <c r="U918" s="38"/>
      <c r="V918" s="80"/>
      <c r="W918" s="17"/>
      <c r="X918" s="84"/>
    </row>
    <row r="919" spans="1:24" ht="12.75">
      <c r="A919" s="5"/>
      <c r="B919" s="16"/>
      <c r="E919" s="17"/>
      <c r="F919" s="38"/>
      <c r="G919" s="16"/>
      <c r="J919" s="17"/>
      <c r="K919" s="43"/>
      <c r="L919" s="16"/>
      <c r="O919" s="17"/>
      <c r="Q919" s="16"/>
      <c r="T919" s="17"/>
      <c r="U919" s="38"/>
      <c r="V919" s="80"/>
      <c r="W919" s="17"/>
      <c r="X919" s="84"/>
    </row>
    <row r="920" spans="1:24" ht="12.75">
      <c r="A920" s="5"/>
      <c r="B920" s="16"/>
      <c r="E920" s="17"/>
      <c r="F920" s="38"/>
      <c r="G920" s="16"/>
      <c r="J920" s="17"/>
      <c r="K920" s="43"/>
      <c r="L920" s="16"/>
      <c r="O920" s="17"/>
      <c r="Q920" s="16"/>
      <c r="T920" s="17"/>
      <c r="U920" s="38"/>
      <c r="V920" s="80"/>
      <c r="W920" s="17"/>
      <c r="X920" s="84"/>
    </row>
    <row r="921" spans="1:24" ht="12.75">
      <c r="A921" s="5"/>
      <c r="B921" s="16"/>
      <c r="E921" s="17"/>
      <c r="F921" s="38"/>
      <c r="G921" s="16"/>
      <c r="J921" s="17"/>
      <c r="K921" s="43"/>
      <c r="L921" s="16"/>
      <c r="O921" s="17"/>
      <c r="Q921" s="16"/>
      <c r="T921" s="17"/>
      <c r="U921" s="38"/>
      <c r="V921" s="80"/>
      <c r="W921" s="17"/>
      <c r="X921" s="84"/>
    </row>
    <row r="922" spans="1:24" ht="12.75">
      <c r="A922" s="5"/>
      <c r="B922" s="16"/>
      <c r="E922" s="17"/>
      <c r="F922" s="38"/>
      <c r="G922" s="16"/>
      <c r="J922" s="17"/>
      <c r="K922" s="43"/>
      <c r="L922" s="16"/>
      <c r="O922" s="17"/>
      <c r="Q922" s="16"/>
      <c r="T922" s="17"/>
      <c r="U922" s="38"/>
      <c r="V922" s="80"/>
      <c r="W922" s="17"/>
      <c r="X922" s="84"/>
    </row>
    <row r="923" spans="1:24" ht="12.75">
      <c r="A923" s="5"/>
      <c r="B923" s="16"/>
      <c r="E923" s="17"/>
      <c r="F923" s="38"/>
      <c r="G923" s="16"/>
      <c r="J923" s="17"/>
      <c r="K923" s="43"/>
      <c r="L923" s="16"/>
      <c r="O923" s="17"/>
      <c r="Q923" s="16"/>
      <c r="T923" s="17"/>
      <c r="U923" s="38"/>
      <c r="V923" s="80"/>
      <c r="W923" s="17"/>
      <c r="X923" s="84"/>
    </row>
    <row r="924" spans="1:24" ht="12.75">
      <c r="A924" s="5"/>
      <c r="B924" s="16"/>
      <c r="E924" s="17"/>
      <c r="F924" s="38"/>
      <c r="G924" s="16"/>
      <c r="J924" s="17"/>
      <c r="K924" s="43"/>
      <c r="L924" s="16"/>
      <c r="O924" s="17"/>
      <c r="Q924" s="16"/>
      <c r="T924" s="17"/>
      <c r="U924" s="38"/>
      <c r="V924" s="80"/>
      <c r="W924" s="17"/>
      <c r="X924" s="84"/>
    </row>
    <row r="925" spans="1:24" ht="12.75">
      <c r="A925" s="5"/>
      <c r="B925" s="16"/>
      <c r="E925" s="17"/>
      <c r="F925" s="38"/>
      <c r="G925" s="16"/>
      <c r="J925" s="17"/>
      <c r="K925" s="43"/>
      <c r="L925" s="16"/>
      <c r="O925" s="17"/>
      <c r="Q925" s="16"/>
      <c r="T925" s="17"/>
      <c r="U925" s="38"/>
      <c r="V925" s="80"/>
      <c r="W925" s="17"/>
      <c r="X925" s="84"/>
    </row>
    <row r="926" spans="1:24" ht="12.75">
      <c r="A926" s="5"/>
      <c r="B926" s="16"/>
      <c r="E926" s="17"/>
      <c r="F926" s="38"/>
      <c r="G926" s="16"/>
      <c r="J926" s="17"/>
      <c r="K926" s="43"/>
      <c r="L926" s="16"/>
      <c r="O926" s="17"/>
      <c r="Q926" s="16"/>
      <c r="T926" s="17"/>
      <c r="U926" s="38"/>
      <c r="V926" s="80"/>
      <c r="W926" s="17"/>
      <c r="X926" s="84"/>
    </row>
    <row r="927" spans="1:24" ht="12.75">
      <c r="A927" s="5"/>
      <c r="B927" s="16"/>
      <c r="E927" s="17"/>
      <c r="F927" s="38"/>
      <c r="G927" s="16"/>
      <c r="J927" s="17"/>
      <c r="K927" s="43"/>
      <c r="L927" s="16"/>
      <c r="O927" s="17"/>
      <c r="Q927" s="16"/>
      <c r="T927" s="17"/>
      <c r="U927" s="38"/>
      <c r="V927" s="80"/>
      <c r="W927" s="17"/>
      <c r="X927" s="84"/>
    </row>
    <row r="928" spans="1:24" ht="12.75">
      <c r="A928" s="5"/>
      <c r="B928" s="16"/>
      <c r="E928" s="17"/>
      <c r="F928" s="38"/>
      <c r="G928" s="16"/>
      <c r="J928" s="17"/>
      <c r="K928" s="43"/>
      <c r="L928" s="16"/>
      <c r="O928" s="17"/>
      <c r="Q928" s="16"/>
      <c r="T928" s="17"/>
      <c r="U928" s="38"/>
      <c r="V928" s="80"/>
      <c r="W928" s="17"/>
      <c r="X928" s="84"/>
    </row>
    <row r="929" spans="1:24" ht="12.75">
      <c r="A929" s="5"/>
      <c r="B929" s="16"/>
      <c r="E929" s="17"/>
      <c r="F929" s="38"/>
      <c r="G929" s="16"/>
      <c r="J929" s="17"/>
      <c r="K929" s="43"/>
      <c r="L929" s="16"/>
      <c r="O929" s="17"/>
      <c r="Q929" s="16"/>
      <c r="T929" s="17"/>
      <c r="U929" s="38"/>
      <c r="V929" s="80"/>
      <c r="W929" s="17"/>
      <c r="X929" s="84"/>
    </row>
    <row r="930" spans="1:24" ht="12.75">
      <c r="A930" s="5"/>
      <c r="B930" s="16"/>
      <c r="E930" s="17"/>
      <c r="F930" s="38"/>
      <c r="G930" s="16"/>
      <c r="J930" s="17"/>
      <c r="K930" s="43"/>
      <c r="L930" s="16"/>
      <c r="O930" s="17"/>
      <c r="Q930" s="16"/>
      <c r="T930" s="17"/>
      <c r="U930" s="38"/>
      <c r="V930" s="80"/>
      <c r="W930" s="17"/>
      <c r="X930" s="84"/>
    </row>
    <row r="931" spans="1:24" ht="12.75">
      <c r="A931" s="5"/>
      <c r="B931" s="16"/>
      <c r="E931" s="17"/>
      <c r="F931" s="38"/>
      <c r="G931" s="16"/>
      <c r="J931" s="17"/>
      <c r="K931" s="43"/>
      <c r="L931" s="16"/>
      <c r="O931" s="17"/>
      <c r="Q931" s="16"/>
      <c r="T931" s="17"/>
      <c r="U931" s="38"/>
      <c r="V931" s="80"/>
      <c r="W931" s="17"/>
      <c r="X931" s="84"/>
    </row>
    <row r="932" spans="1:24" ht="12.75">
      <c r="A932" s="5"/>
      <c r="B932" s="16"/>
      <c r="E932" s="17"/>
      <c r="F932" s="38"/>
      <c r="G932" s="16"/>
      <c r="J932" s="17"/>
      <c r="K932" s="43"/>
      <c r="L932" s="16"/>
      <c r="O932" s="17"/>
      <c r="Q932" s="16"/>
      <c r="T932" s="17"/>
      <c r="U932" s="38"/>
      <c r="V932" s="80"/>
      <c r="W932" s="17"/>
      <c r="X932" s="84"/>
    </row>
    <row r="933" spans="1:24" ht="12.75">
      <c r="A933" s="5"/>
      <c r="B933" s="16"/>
      <c r="E933" s="17"/>
      <c r="F933" s="38"/>
      <c r="G933" s="16"/>
      <c r="J933" s="17"/>
      <c r="K933" s="43"/>
      <c r="L933" s="16"/>
      <c r="O933" s="17"/>
      <c r="Q933" s="16"/>
      <c r="T933" s="17"/>
      <c r="U933" s="38"/>
      <c r="V933" s="80"/>
      <c r="W933" s="17"/>
      <c r="X933" s="84"/>
    </row>
    <row r="934" spans="1:24" ht="12.75">
      <c r="A934" s="5"/>
      <c r="B934" s="16"/>
      <c r="E934" s="17"/>
      <c r="F934" s="38"/>
      <c r="G934" s="16"/>
      <c r="J934" s="17"/>
      <c r="K934" s="43"/>
      <c r="L934" s="16"/>
      <c r="O934" s="17"/>
      <c r="Q934" s="16"/>
      <c r="T934" s="17"/>
      <c r="U934" s="38"/>
      <c r="V934" s="80"/>
      <c r="W934" s="17"/>
      <c r="X934" s="84"/>
    </row>
    <row r="935" spans="1:24" ht="12.75">
      <c r="A935" s="5"/>
      <c r="B935" s="16"/>
      <c r="E935" s="17"/>
      <c r="F935" s="38"/>
      <c r="G935" s="16"/>
      <c r="J935" s="17"/>
      <c r="K935" s="43"/>
      <c r="L935" s="16"/>
      <c r="O935" s="17"/>
      <c r="Q935" s="16"/>
      <c r="T935" s="17"/>
      <c r="U935" s="38"/>
      <c r="V935" s="80"/>
      <c r="W935" s="17"/>
      <c r="X935" s="84"/>
    </row>
    <row r="936" spans="1:24" ht="12.75">
      <c r="A936" s="5"/>
      <c r="B936" s="16"/>
      <c r="E936" s="17"/>
      <c r="F936" s="38"/>
      <c r="G936" s="16"/>
      <c r="J936" s="17"/>
      <c r="K936" s="43"/>
      <c r="L936" s="16"/>
      <c r="O936" s="17"/>
      <c r="Q936" s="16"/>
      <c r="T936" s="17"/>
      <c r="U936" s="38"/>
      <c r="V936" s="80"/>
      <c r="W936" s="17"/>
      <c r="X936" s="84"/>
    </row>
    <row r="937" spans="1:24" ht="12.75">
      <c r="A937" s="5"/>
      <c r="B937" s="16"/>
      <c r="E937" s="17"/>
      <c r="F937" s="38"/>
      <c r="G937" s="16"/>
      <c r="J937" s="17"/>
      <c r="K937" s="43"/>
      <c r="L937" s="16"/>
      <c r="O937" s="17"/>
      <c r="Q937" s="16"/>
      <c r="T937" s="17"/>
      <c r="U937" s="38"/>
      <c r="V937" s="80"/>
      <c r="W937" s="17"/>
      <c r="X937" s="84"/>
    </row>
    <row r="938" spans="1:24" ht="12.75">
      <c r="A938" s="5"/>
      <c r="B938" s="16"/>
      <c r="E938" s="17"/>
      <c r="F938" s="38"/>
      <c r="G938" s="16"/>
      <c r="J938" s="17"/>
      <c r="K938" s="43"/>
      <c r="L938" s="16"/>
      <c r="O938" s="17"/>
      <c r="Q938" s="16"/>
      <c r="T938" s="17"/>
      <c r="U938" s="38"/>
      <c r="V938" s="80"/>
      <c r="W938" s="17"/>
      <c r="X938" s="84"/>
    </row>
    <row r="939" spans="1:24" ht="12.75">
      <c r="A939" s="5"/>
      <c r="B939" s="16"/>
      <c r="E939" s="17"/>
      <c r="F939" s="38"/>
      <c r="G939" s="16"/>
      <c r="J939" s="17"/>
      <c r="K939" s="43"/>
      <c r="L939" s="16"/>
      <c r="O939" s="17"/>
      <c r="Q939" s="16"/>
      <c r="T939" s="17"/>
      <c r="U939" s="38"/>
      <c r="V939" s="80"/>
      <c r="W939" s="17"/>
      <c r="X939" s="84"/>
    </row>
    <row r="940" spans="1:24" ht="12.75">
      <c r="A940" s="5"/>
      <c r="B940" s="16"/>
      <c r="E940" s="17"/>
      <c r="F940" s="38"/>
      <c r="G940" s="16"/>
      <c r="J940" s="17"/>
      <c r="K940" s="43"/>
      <c r="L940" s="16"/>
      <c r="O940" s="17"/>
      <c r="Q940" s="16"/>
      <c r="T940" s="17"/>
      <c r="U940" s="38"/>
      <c r="V940" s="80"/>
      <c r="W940" s="17"/>
      <c r="X940" s="84"/>
    </row>
    <row r="941" spans="1:24" ht="12.75">
      <c r="A941" s="5"/>
      <c r="B941" s="16"/>
      <c r="E941" s="17"/>
      <c r="F941" s="38"/>
      <c r="G941" s="16"/>
      <c r="J941" s="17"/>
      <c r="K941" s="43"/>
      <c r="L941" s="16"/>
      <c r="O941" s="17"/>
      <c r="Q941" s="16"/>
      <c r="T941" s="17"/>
      <c r="U941" s="38"/>
      <c r="V941" s="80"/>
      <c r="W941" s="17"/>
      <c r="X941" s="84"/>
    </row>
    <row r="942" spans="1:24" ht="12.75">
      <c r="A942" s="5"/>
      <c r="B942" s="16"/>
      <c r="E942" s="17"/>
      <c r="F942" s="38"/>
      <c r="G942" s="16"/>
      <c r="J942" s="17"/>
      <c r="K942" s="43"/>
      <c r="L942" s="16"/>
      <c r="O942" s="17"/>
      <c r="Q942" s="16"/>
      <c r="T942" s="17"/>
      <c r="U942" s="38"/>
      <c r="V942" s="80"/>
      <c r="W942" s="17"/>
      <c r="X942" s="84"/>
    </row>
    <row r="943" spans="1:24" ht="12.75">
      <c r="A943" s="5"/>
      <c r="B943" s="16"/>
      <c r="E943" s="17"/>
      <c r="F943" s="38"/>
      <c r="G943" s="16"/>
      <c r="J943" s="17"/>
      <c r="K943" s="43"/>
      <c r="L943" s="16"/>
      <c r="O943" s="17"/>
      <c r="Q943" s="16"/>
      <c r="T943" s="17"/>
      <c r="U943" s="38"/>
      <c r="V943" s="80"/>
      <c r="W943" s="17"/>
      <c r="X943" s="84"/>
    </row>
    <row r="944" spans="1:24" ht="12.75">
      <c r="A944" s="5"/>
      <c r="B944" s="16"/>
      <c r="E944" s="17"/>
      <c r="F944" s="38"/>
      <c r="G944" s="16"/>
      <c r="J944" s="17"/>
      <c r="K944" s="43"/>
      <c r="L944" s="16"/>
      <c r="O944" s="17"/>
      <c r="Q944" s="16"/>
      <c r="T944" s="17"/>
      <c r="U944" s="38"/>
      <c r="V944" s="80"/>
      <c r="W944" s="17"/>
      <c r="X944" s="84"/>
    </row>
    <row r="945" spans="1:24" ht="12.75">
      <c r="A945" s="5"/>
      <c r="B945" s="16"/>
      <c r="E945" s="17"/>
      <c r="F945" s="38"/>
      <c r="G945" s="16"/>
      <c r="J945" s="17"/>
      <c r="K945" s="43"/>
      <c r="L945" s="16"/>
      <c r="O945" s="17"/>
      <c r="Q945" s="16"/>
      <c r="T945" s="17"/>
      <c r="U945" s="38"/>
      <c r="V945" s="80"/>
      <c r="W945" s="17"/>
      <c r="X945" s="84"/>
    </row>
    <row r="946" spans="1:24" ht="12.75">
      <c r="A946" s="5"/>
      <c r="B946" s="16"/>
      <c r="E946" s="17"/>
      <c r="F946" s="38"/>
      <c r="G946" s="16"/>
      <c r="J946" s="17"/>
      <c r="K946" s="43"/>
      <c r="L946" s="16"/>
      <c r="O946" s="17"/>
      <c r="Q946" s="16"/>
      <c r="T946" s="17"/>
      <c r="U946" s="38"/>
      <c r="V946" s="80"/>
      <c r="W946" s="17"/>
      <c r="X946" s="84"/>
    </row>
    <row r="947" spans="1:24" ht="12.75">
      <c r="A947" s="5"/>
      <c r="B947" s="16"/>
      <c r="E947" s="17"/>
      <c r="F947" s="38"/>
      <c r="G947" s="16"/>
      <c r="J947" s="17"/>
      <c r="K947" s="43"/>
      <c r="L947" s="16"/>
      <c r="O947" s="17"/>
      <c r="Q947" s="16"/>
      <c r="T947" s="17"/>
      <c r="U947" s="38"/>
      <c r="V947" s="80"/>
      <c r="W947" s="17"/>
      <c r="X947" s="84"/>
    </row>
    <row r="948" spans="1:24" ht="12.75">
      <c r="A948" s="5"/>
      <c r="B948" s="16"/>
      <c r="E948" s="17"/>
      <c r="F948" s="38"/>
      <c r="G948" s="16"/>
      <c r="J948" s="17"/>
      <c r="K948" s="43"/>
      <c r="L948" s="16"/>
      <c r="O948" s="17"/>
      <c r="Q948" s="16"/>
      <c r="T948" s="17"/>
      <c r="U948" s="38"/>
      <c r="V948" s="80"/>
      <c r="W948" s="17"/>
      <c r="X948" s="84"/>
    </row>
    <row r="949" spans="1:24" ht="12.75">
      <c r="A949" s="5"/>
      <c r="B949" s="16"/>
      <c r="E949" s="17"/>
      <c r="F949" s="38"/>
      <c r="G949" s="16"/>
      <c r="J949" s="17"/>
      <c r="K949" s="43"/>
      <c r="L949" s="16"/>
      <c r="O949" s="17"/>
      <c r="Q949" s="16"/>
      <c r="T949" s="17"/>
      <c r="U949" s="38"/>
      <c r="V949" s="80"/>
      <c r="W949" s="17"/>
      <c r="X949" s="84"/>
    </row>
    <row r="950" spans="1:24" ht="12.75">
      <c r="A950" s="5"/>
      <c r="B950" s="16"/>
      <c r="E950" s="17"/>
      <c r="F950" s="38"/>
      <c r="G950" s="16"/>
      <c r="J950" s="17"/>
      <c r="K950" s="43"/>
      <c r="L950" s="16"/>
      <c r="O950" s="17"/>
      <c r="Q950" s="16"/>
      <c r="T950" s="17"/>
      <c r="U950" s="38"/>
      <c r="V950" s="80"/>
      <c r="W950" s="17"/>
      <c r="X950" s="84"/>
    </row>
    <row r="951" spans="1:24" ht="12.75">
      <c r="A951" s="5"/>
      <c r="B951" s="16"/>
      <c r="E951" s="17"/>
      <c r="F951" s="38"/>
      <c r="G951" s="16"/>
      <c r="J951" s="17"/>
      <c r="K951" s="43"/>
      <c r="L951" s="16"/>
      <c r="O951" s="17"/>
      <c r="Q951" s="16"/>
      <c r="T951" s="17"/>
      <c r="U951" s="38"/>
      <c r="V951" s="80"/>
      <c r="W951" s="17"/>
      <c r="X951" s="84"/>
    </row>
    <row r="952" spans="1:24" ht="12.75">
      <c r="A952" s="5"/>
      <c r="B952" s="16"/>
      <c r="E952" s="17"/>
      <c r="F952" s="38"/>
      <c r="G952" s="16"/>
      <c r="J952" s="17"/>
      <c r="K952" s="43"/>
      <c r="L952" s="16"/>
      <c r="O952" s="17"/>
      <c r="Q952" s="16"/>
      <c r="T952" s="17"/>
      <c r="U952" s="38"/>
      <c r="V952" s="80"/>
      <c r="W952" s="17"/>
      <c r="X952" s="84"/>
    </row>
    <row r="953" spans="1:24" ht="12.75">
      <c r="A953" s="5"/>
      <c r="B953" s="16"/>
      <c r="E953" s="17"/>
      <c r="F953" s="38"/>
      <c r="G953" s="16"/>
      <c r="J953" s="17"/>
      <c r="K953" s="43"/>
      <c r="L953" s="16"/>
      <c r="O953" s="17"/>
      <c r="Q953" s="16"/>
      <c r="T953" s="17"/>
      <c r="U953" s="38"/>
      <c r="V953" s="80"/>
      <c r="W953" s="17"/>
      <c r="X953" s="84"/>
    </row>
    <row r="954" spans="1:24" ht="12.75">
      <c r="A954" s="5"/>
      <c r="B954" s="16"/>
      <c r="E954" s="17"/>
      <c r="F954" s="38"/>
      <c r="G954" s="16"/>
      <c r="J954" s="17"/>
      <c r="K954" s="43"/>
      <c r="L954" s="16"/>
      <c r="O954" s="17"/>
      <c r="Q954" s="16"/>
      <c r="T954" s="17"/>
      <c r="U954" s="38"/>
      <c r="V954" s="80"/>
      <c r="W954" s="17"/>
      <c r="X954" s="84"/>
    </row>
    <row r="955" spans="1:24" ht="12.75">
      <c r="A955" s="5"/>
      <c r="B955" s="16"/>
      <c r="E955" s="17"/>
      <c r="F955" s="38"/>
      <c r="G955" s="16"/>
      <c r="J955" s="17"/>
      <c r="K955" s="43"/>
      <c r="L955" s="16"/>
      <c r="O955" s="17"/>
      <c r="Q955" s="16"/>
      <c r="T955" s="17"/>
      <c r="U955" s="38"/>
      <c r="V955" s="80"/>
      <c r="W955" s="17"/>
      <c r="X955" s="84"/>
    </row>
    <row r="956" spans="1:24" ht="12.75">
      <c r="A956" s="5"/>
      <c r="B956" s="16"/>
      <c r="E956" s="17"/>
      <c r="F956" s="38"/>
      <c r="G956" s="16"/>
      <c r="J956" s="17"/>
      <c r="K956" s="43"/>
      <c r="L956" s="16"/>
      <c r="O956" s="17"/>
      <c r="Q956" s="16"/>
      <c r="T956" s="17"/>
      <c r="U956" s="38"/>
      <c r="V956" s="80"/>
      <c r="W956" s="17"/>
      <c r="X956" s="84"/>
    </row>
    <row r="957" spans="1:24" ht="12.75">
      <c r="A957" s="5"/>
      <c r="B957" s="16"/>
      <c r="E957" s="17"/>
      <c r="F957" s="38"/>
      <c r="G957" s="16"/>
      <c r="J957" s="17"/>
      <c r="K957" s="43"/>
      <c r="L957" s="16"/>
      <c r="O957" s="17"/>
      <c r="Q957" s="16"/>
      <c r="T957" s="17"/>
      <c r="U957" s="38"/>
      <c r="V957" s="80"/>
      <c r="W957" s="17"/>
      <c r="X957" s="84"/>
    </row>
    <row r="958" spans="1:24" ht="12.75">
      <c r="A958" s="5"/>
      <c r="B958" s="16"/>
      <c r="E958" s="17"/>
      <c r="F958" s="38"/>
      <c r="G958" s="16"/>
      <c r="J958" s="17"/>
      <c r="K958" s="43"/>
      <c r="L958" s="16"/>
      <c r="O958" s="17"/>
      <c r="Q958" s="16"/>
      <c r="T958" s="17"/>
      <c r="U958" s="38"/>
      <c r="V958" s="80"/>
      <c r="W958" s="17"/>
      <c r="X958" s="84"/>
    </row>
    <row r="959" spans="1:24" ht="12.75">
      <c r="A959" s="5"/>
      <c r="B959" s="16"/>
      <c r="E959" s="17"/>
      <c r="F959" s="38"/>
      <c r="G959" s="16"/>
      <c r="J959" s="17"/>
      <c r="K959" s="43"/>
      <c r="L959" s="16"/>
      <c r="O959" s="17"/>
      <c r="Q959" s="16"/>
      <c r="T959" s="17"/>
      <c r="U959" s="38"/>
      <c r="V959" s="80"/>
      <c r="W959" s="17"/>
      <c r="X959" s="84"/>
    </row>
    <row r="960" spans="1:24" ht="12.75">
      <c r="A960" s="5"/>
      <c r="B960" s="16"/>
      <c r="E960" s="17"/>
      <c r="F960" s="38"/>
      <c r="G960" s="16"/>
      <c r="J960" s="17"/>
      <c r="K960" s="43"/>
      <c r="L960" s="16"/>
      <c r="O960" s="17"/>
      <c r="Q960" s="16"/>
      <c r="T960" s="17"/>
      <c r="U960" s="38"/>
      <c r="V960" s="80"/>
      <c r="W960" s="17"/>
      <c r="X960" s="84"/>
    </row>
    <row r="961" spans="1:24" ht="12.75">
      <c r="A961" s="5"/>
      <c r="B961" s="16"/>
      <c r="E961" s="17"/>
      <c r="F961" s="38"/>
      <c r="G961" s="16"/>
      <c r="J961" s="17"/>
      <c r="K961" s="43"/>
      <c r="L961" s="16"/>
      <c r="O961" s="17"/>
      <c r="Q961" s="16"/>
      <c r="T961" s="17"/>
      <c r="U961" s="38"/>
      <c r="V961" s="80"/>
      <c r="W961" s="17"/>
      <c r="X961" s="84"/>
    </row>
    <row r="962" spans="1:24" ht="12.75">
      <c r="A962" s="5"/>
      <c r="B962" s="16"/>
      <c r="E962" s="17"/>
      <c r="F962" s="38"/>
      <c r="G962" s="16"/>
      <c r="J962" s="17"/>
      <c r="K962" s="43"/>
      <c r="L962" s="16"/>
      <c r="O962" s="17"/>
      <c r="Q962" s="16"/>
      <c r="T962" s="17"/>
      <c r="U962" s="38"/>
      <c r="V962" s="80"/>
      <c r="W962" s="17"/>
      <c r="X962" s="84"/>
    </row>
    <row r="963" spans="1:24" ht="12.75">
      <c r="A963" s="5"/>
      <c r="B963" s="16"/>
      <c r="E963" s="17"/>
      <c r="F963" s="38"/>
      <c r="G963" s="16"/>
      <c r="J963" s="17"/>
      <c r="K963" s="43"/>
      <c r="L963" s="16"/>
      <c r="O963" s="17"/>
      <c r="Q963" s="16"/>
      <c r="T963" s="17"/>
      <c r="U963" s="38"/>
      <c r="V963" s="80"/>
      <c r="W963" s="17"/>
      <c r="X963" s="84"/>
    </row>
    <row r="964" spans="1:24" ht="12.75">
      <c r="A964" s="5"/>
      <c r="B964" s="16"/>
      <c r="E964" s="17"/>
      <c r="F964" s="38"/>
      <c r="G964" s="16"/>
      <c r="J964" s="17"/>
      <c r="K964" s="43"/>
      <c r="L964" s="16"/>
      <c r="O964" s="17"/>
      <c r="Q964" s="16"/>
      <c r="T964" s="17"/>
      <c r="U964" s="38"/>
      <c r="V964" s="80"/>
      <c r="W964" s="17"/>
      <c r="X964" s="84"/>
    </row>
    <row r="965" spans="1:24" ht="12.75">
      <c r="A965" s="5"/>
      <c r="B965" s="16"/>
      <c r="E965" s="17"/>
      <c r="F965" s="38"/>
      <c r="G965" s="16"/>
      <c r="J965" s="17"/>
      <c r="K965" s="43"/>
      <c r="L965" s="16"/>
      <c r="O965" s="17"/>
      <c r="Q965" s="16"/>
      <c r="T965" s="17"/>
      <c r="U965" s="38"/>
      <c r="V965" s="80"/>
      <c r="W965" s="17"/>
      <c r="X965" s="84"/>
    </row>
    <row r="966" spans="1:24" ht="12.75">
      <c r="A966" s="5"/>
      <c r="B966" s="16"/>
      <c r="E966" s="17"/>
      <c r="F966" s="38"/>
      <c r="G966" s="16"/>
      <c r="J966" s="17"/>
      <c r="K966" s="43"/>
      <c r="L966" s="16"/>
      <c r="O966" s="17"/>
      <c r="Q966" s="16"/>
      <c r="T966" s="17"/>
      <c r="U966" s="38"/>
      <c r="V966" s="80"/>
      <c r="W966" s="17"/>
      <c r="X966" s="84"/>
    </row>
    <row r="967" spans="1:24" ht="12.75">
      <c r="A967" s="5"/>
      <c r="B967" s="16"/>
      <c r="E967" s="17"/>
      <c r="F967" s="38"/>
      <c r="G967" s="16"/>
      <c r="J967" s="17"/>
      <c r="K967" s="43"/>
      <c r="L967" s="16"/>
      <c r="O967" s="17"/>
      <c r="Q967" s="16"/>
      <c r="T967" s="17"/>
      <c r="U967" s="38"/>
      <c r="V967" s="80"/>
      <c r="W967" s="17"/>
      <c r="X967" s="84"/>
    </row>
    <row r="968" spans="1:24" ht="12.75">
      <c r="A968" s="5"/>
      <c r="B968" s="16"/>
      <c r="E968" s="17"/>
      <c r="F968" s="38"/>
      <c r="G968" s="16"/>
      <c r="J968" s="17"/>
      <c r="K968" s="43"/>
      <c r="L968" s="16"/>
      <c r="O968" s="17"/>
      <c r="Q968" s="16"/>
      <c r="T968" s="17"/>
      <c r="U968" s="38"/>
      <c r="V968" s="80"/>
      <c r="W968" s="17"/>
      <c r="X968" s="84"/>
    </row>
    <row r="969" spans="1:24" ht="12.75">
      <c r="A969" s="5"/>
      <c r="B969" s="16"/>
      <c r="E969" s="17"/>
      <c r="F969" s="38"/>
      <c r="G969" s="16"/>
      <c r="J969" s="17"/>
      <c r="K969" s="43"/>
      <c r="L969" s="16"/>
      <c r="O969" s="17"/>
      <c r="Q969" s="16"/>
      <c r="T969" s="17"/>
      <c r="U969" s="38"/>
      <c r="V969" s="80"/>
      <c r="W969" s="17"/>
      <c r="X969" s="84"/>
    </row>
    <row r="970" spans="1:24" ht="12.75">
      <c r="A970" s="5"/>
      <c r="B970" s="16"/>
      <c r="E970" s="17"/>
      <c r="F970" s="38"/>
      <c r="G970" s="16"/>
      <c r="J970" s="17"/>
      <c r="K970" s="43"/>
      <c r="L970" s="16"/>
      <c r="O970" s="17"/>
      <c r="Q970" s="16"/>
      <c r="T970" s="17"/>
      <c r="U970" s="38"/>
      <c r="V970" s="80"/>
      <c r="W970" s="17"/>
      <c r="X970" s="84"/>
    </row>
    <row r="971" spans="1:24" ht="12.75">
      <c r="A971" s="5"/>
      <c r="B971" s="16"/>
      <c r="E971" s="17"/>
      <c r="F971" s="38"/>
      <c r="G971" s="16"/>
      <c r="J971" s="17"/>
      <c r="K971" s="43"/>
      <c r="L971" s="16"/>
      <c r="O971" s="17"/>
      <c r="Q971" s="16"/>
      <c r="T971" s="17"/>
      <c r="U971" s="38"/>
      <c r="V971" s="80"/>
      <c r="W971" s="17"/>
      <c r="X971" s="84"/>
    </row>
    <row r="972" spans="1:24" ht="12.75">
      <c r="A972" s="5"/>
      <c r="B972" s="16"/>
      <c r="E972" s="17"/>
      <c r="F972" s="38"/>
      <c r="G972" s="16"/>
      <c r="J972" s="17"/>
      <c r="K972" s="43"/>
      <c r="L972" s="16"/>
      <c r="O972" s="17"/>
      <c r="Q972" s="16"/>
      <c r="T972" s="17"/>
      <c r="U972" s="38"/>
      <c r="V972" s="80"/>
      <c r="W972" s="17"/>
      <c r="X972" s="84"/>
    </row>
    <row r="973" spans="1:24" ht="12.75">
      <c r="A973" s="5"/>
      <c r="B973" s="16"/>
      <c r="E973" s="17"/>
      <c r="F973" s="38"/>
      <c r="G973" s="16"/>
      <c r="J973" s="17"/>
      <c r="K973" s="43"/>
      <c r="L973" s="16"/>
      <c r="O973" s="17"/>
      <c r="Q973" s="16"/>
      <c r="T973" s="17"/>
      <c r="U973" s="38"/>
      <c r="V973" s="80"/>
      <c r="W973" s="17"/>
      <c r="X973" s="84"/>
    </row>
    <row r="974" spans="1:24" ht="12.75">
      <c r="A974" s="5"/>
      <c r="B974" s="16"/>
      <c r="E974" s="17"/>
      <c r="F974" s="38"/>
      <c r="G974" s="16"/>
      <c r="J974" s="17"/>
      <c r="K974" s="43"/>
      <c r="L974" s="16"/>
      <c r="O974" s="17"/>
      <c r="Q974" s="16"/>
      <c r="T974" s="17"/>
      <c r="U974" s="38"/>
      <c r="V974" s="80"/>
      <c r="W974" s="17"/>
      <c r="X974" s="84"/>
    </row>
    <row r="975" spans="1:24" ht="12.75">
      <c r="A975" s="5"/>
      <c r="B975" s="16"/>
      <c r="E975" s="17"/>
      <c r="F975" s="38"/>
      <c r="G975" s="16"/>
      <c r="J975" s="17"/>
      <c r="K975" s="43"/>
      <c r="L975" s="16"/>
      <c r="O975" s="17"/>
      <c r="Q975" s="16"/>
      <c r="T975" s="17"/>
      <c r="U975" s="38"/>
      <c r="V975" s="80"/>
      <c r="W975" s="17"/>
      <c r="X975" s="84"/>
    </row>
    <row r="976" spans="1:24" ht="12.75">
      <c r="A976" s="5"/>
      <c r="B976" s="16"/>
      <c r="E976" s="17"/>
      <c r="F976" s="38"/>
      <c r="G976" s="16"/>
      <c r="J976" s="17"/>
      <c r="K976" s="43"/>
      <c r="L976" s="16"/>
      <c r="O976" s="17"/>
      <c r="Q976" s="16"/>
      <c r="T976" s="17"/>
      <c r="U976" s="38"/>
      <c r="V976" s="80"/>
      <c r="W976" s="17"/>
      <c r="X976" s="84"/>
    </row>
    <row r="977" spans="1:24" ht="12.75">
      <c r="A977" s="5"/>
      <c r="B977" s="16"/>
      <c r="E977" s="17"/>
      <c r="F977" s="38"/>
      <c r="G977" s="16"/>
      <c r="J977" s="17"/>
      <c r="K977" s="43"/>
      <c r="L977" s="16"/>
      <c r="O977" s="17"/>
      <c r="Q977" s="16"/>
      <c r="T977" s="17"/>
      <c r="U977" s="38"/>
      <c r="V977" s="80"/>
      <c r="W977" s="17"/>
      <c r="X977" s="84"/>
    </row>
    <row r="978" spans="1:24" ht="12.75">
      <c r="A978" s="5"/>
      <c r="B978" s="16"/>
      <c r="E978" s="17"/>
      <c r="F978" s="38"/>
      <c r="G978" s="16"/>
      <c r="J978" s="17"/>
      <c r="K978" s="43"/>
      <c r="L978" s="16"/>
      <c r="O978" s="17"/>
      <c r="Q978" s="16"/>
      <c r="T978" s="17"/>
      <c r="U978" s="38"/>
      <c r="V978" s="80"/>
      <c r="W978" s="17"/>
      <c r="X978" s="84"/>
    </row>
    <row r="979" spans="1:24" ht="12.75">
      <c r="A979" s="5"/>
      <c r="B979" s="16"/>
      <c r="E979" s="17"/>
      <c r="F979" s="38"/>
      <c r="G979" s="16"/>
      <c r="J979" s="17"/>
      <c r="K979" s="43"/>
      <c r="L979" s="16"/>
      <c r="O979" s="17"/>
      <c r="Q979" s="16"/>
      <c r="T979" s="17"/>
      <c r="U979" s="38"/>
      <c r="V979" s="80"/>
      <c r="W979" s="17"/>
      <c r="X979" s="84"/>
    </row>
    <row r="980" spans="1:24" ht="12.75">
      <c r="A980" s="5"/>
      <c r="B980" s="16"/>
      <c r="E980" s="17"/>
      <c r="F980" s="38"/>
      <c r="G980" s="16"/>
      <c r="J980" s="17"/>
      <c r="K980" s="43"/>
      <c r="L980" s="16"/>
      <c r="O980" s="17"/>
      <c r="Q980" s="16"/>
      <c r="T980" s="17"/>
      <c r="U980" s="38"/>
      <c r="V980" s="80"/>
      <c r="W980" s="17"/>
      <c r="X980" s="84"/>
    </row>
    <row r="981" spans="1:24" ht="12.75">
      <c r="A981" s="5"/>
      <c r="B981" s="16"/>
      <c r="E981" s="17"/>
      <c r="F981" s="38"/>
      <c r="G981" s="16"/>
      <c r="J981" s="17"/>
      <c r="K981" s="43"/>
      <c r="L981" s="16"/>
      <c r="O981" s="17"/>
      <c r="Q981" s="16"/>
      <c r="T981" s="17"/>
      <c r="U981" s="38"/>
      <c r="V981" s="80"/>
      <c r="W981" s="17"/>
      <c r="X981" s="84"/>
    </row>
    <row r="982" spans="1:24" ht="12.75">
      <c r="A982" s="5"/>
      <c r="B982" s="16"/>
      <c r="E982" s="17"/>
      <c r="F982" s="38"/>
      <c r="G982" s="16"/>
      <c r="J982" s="17"/>
      <c r="K982" s="43"/>
      <c r="L982" s="16"/>
      <c r="O982" s="17"/>
      <c r="Q982" s="16"/>
      <c r="T982" s="17"/>
      <c r="U982" s="38"/>
      <c r="V982" s="80"/>
      <c r="W982" s="17"/>
      <c r="X982" s="84"/>
    </row>
    <row r="983" spans="1:24" ht="12.75">
      <c r="A983" s="5"/>
      <c r="B983" s="16"/>
      <c r="E983" s="17"/>
      <c r="F983" s="38"/>
      <c r="G983" s="16"/>
      <c r="J983" s="17"/>
      <c r="K983" s="43"/>
      <c r="L983" s="16"/>
      <c r="O983" s="17"/>
      <c r="Q983" s="16"/>
      <c r="T983" s="17"/>
      <c r="U983" s="38"/>
      <c r="V983" s="80"/>
      <c r="W983" s="17"/>
      <c r="X983" s="84"/>
    </row>
    <row r="984" spans="1:24" ht="12.75">
      <c r="A984" s="5"/>
      <c r="B984" s="16"/>
      <c r="E984" s="17"/>
      <c r="F984" s="38"/>
      <c r="G984" s="16"/>
      <c r="J984" s="17"/>
      <c r="K984" s="43"/>
      <c r="L984" s="16"/>
      <c r="O984" s="17"/>
      <c r="Q984" s="16"/>
      <c r="T984" s="17"/>
      <c r="U984" s="38"/>
      <c r="V984" s="80"/>
      <c r="W984" s="17"/>
      <c r="X984" s="84"/>
    </row>
    <row r="985" spans="1:24" ht="12.75">
      <c r="A985" s="5"/>
      <c r="B985" s="16"/>
      <c r="E985" s="17"/>
      <c r="F985" s="38"/>
      <c r="G985" s="16"/>
      <c r="J985" s="17"/>
      <c r="K985" s="43"/>
      <c r="L985" s="16"/>
      <c r="O985" s="17"/>
      <c r="Q985" s="16"/>
      <c r="T985" s="17"/>
      <c r="U985" s="38"/>
      <c r="V985" s="80"/>
      <c r="W985" s="17"/>
      <c r="X985" s="84"/>
    </row>
    <row r="986" spans="1:24" ht="12.75">
      <c r="A986" s="5"/>
      <c r="B986" s="16"/>
      <c r="E986" s="17"/>
      <c r="F986" s="38"/>
      <c r="G986" s="16"/>
      <c r="J986" s="17"/>
      <c r="K986" s="43"/>
      <c r="L986" s="16"/>
      <c r="O986" s="17"/>
      <c r="Q986" s="16"/>
      <c r="T986" s="17"/>
      <c r="U986" s="38"/>
      <c r="V986" s="80"/>
      <c r="W986" s="17"/>
      <c r="X986" s="84"/>
    </row>
    <row r="987" spans="1:24" ht="12.75">
      <c r="A987" s="5"/>
      <c r="B987" s="16"/>
      <c r="E987" s="17"/>
      <c r="F987" s="38"/>
      <c r="G987" s="16"/>
      <c r="J987" s="17"/>
      <c r="K987" s="43"/>
      <c r="L987" s="16"/>
      <c r="O987" s="17"/>
      <c r="Q987" s="16"/>
      <c r="T987" s="17"/>
      <c r="U987" s="38"/>
      <c r="V987" s="80"/>
      <c r="W987" s="17"/>
      <c r="X987" s="84"/>
    </row>
    <row r="988" spans="1:24" ht="12.75">
      <c r="A988" s="5"/>
      <c r="B988" s="16"/>
      <c r="E988" s="17"/>
      <c r="F988" s="38"/>
      <c r="G988" s="16"/>
      <c r="J988" s="17"/>
      <c r="K988" s="43"/>
      <c r="L988" s="16"/>
      <c r="O988" s="17"/>
      <c r="Q988" s="16"/>
      <c r="T988" s="17"/>
      <c r="U988" s="38"/>
      <c r="V988" s="80"/>
      <c r="W988" s="17"/>
      <c r="X988" s="84"/>
    </row>
    <row r="989" spans="1:24" ht="12.75">
      <c r="A989" s="5"/>
      <c r="B989" s="16"/>
      <c r="E989" s="17"/>
      <c r="F989" s="38"/>
      <c r="G989" s="16"/>
      <c r="J989" s="17"/>
      <c r="K989" s="43"/>
      <c r="L989" s="16"/>
      <c r="O989" s="17"/>
      <c r="Q989" s="16"/>
      <c r="T989" s="17"/>
      <c r="U989" s="38"/>
      <c r="V989" s="80"/>
      <c r="W989" s="17"/>
      <c r="X989" s="84"/>
    </row>
    <row r="990" spans="1:24" ht="12.75">
      <c r="A990" s="5"/>
      <c r="B990" s="16"/>
      <c r="E990" s="17"/>
      <c r="F990" s="38"/>
      <c r="G990" s="16"/>
      <c r="J990" s="17"/>
      <c r="K990" s="43"/>
      <c r="L990" s="16"/>
      <c r="O990" s="17"/>
      <c r="Q990" s="16"/>
      <c r="T990" s="17"/>
      <c r="U990" s="38"/>
      <c r="V990" s="80"/>
      <c r="W990" s="17"/>
      <c r="X990" s="84"/>
    </row>
    <row r="991" spans="1:24" ht="12.75">
      <c r="A991" s="5"/>
      <c r="B991" s="16"/>
      <c r="E991" s="17"/>
      <c r="F991" s="38"/>
      <c r="G991" s="16"/>
      <c r="J991" s="17"/>
      <c r="K991" s="43"/>
      <c r="L991" s="16"/>
      <c r="O991" s="17"/>
      <c r="Q991" s="16"/>
      <c r="T991" s="17"/>
      <c r="U991" s="38"/>
      <c r="V991" s="80"/>
      <c r="W991" s="17"/>
      <c r="X991" s="84"/>
    </row>
    <row r="992" spans="1:24" ht="12.75">
      <c r="A992" s="5"/>
      <c r="B992" s="16"/>
      <c r="E992" s="17"/>
      <c r="F992" s="38"/>
      <c r="G992" s="16"/>
      <c r="J992" s="17"/>
      <c r="K992" s="43"/>
      <c r="L992" s="16"/>
      <c r="O992" s="17"/>
      <c r="Q992" s="16"/>
      <c r="T992" s="17"/>
      <c r="U992" s="38"/>
      <c r="V992" s="80"/>
      <c r="W992" s="17"/>
      <c r="X992" s="84"/>
    </row>
    <row r="993" spans="1:24" ht="12.75">
      <c r="A993" s="5"/>
      <c r="B993" s="16"/>
      <c r="E993" s="17"/>
      <c r="F993" s="38"/>
      <c r="G993" s="16"/>
      <c r="J993" s="17"/>
      <c r="K993" s="43"/>
      <c r="L993" s="16"/>
      <c r="O993" s="17"/>
      <c r="Q993" s="16"/>
      <c r="T993" s="17"/>
      <c r="U993" s="38"/>
      <c r="V993" s="80"/>
      <c r="W993" s="17"/>
      <c r="X993" s="84"/>
    </row>
    <row r="994" spans="1:24" ht="12.75">
      <c r="A994" s="5"/>
      <c r="B994" s="16"/>
      <c r="E994" s="17"/>
      <c r="F994" s="38"/>
      <c r="G994" s="16"/>
      <c r="J994" s="17"/>
      <c r="K994" s="43"/>
      <c r="L994" s="16"/>
      <c r="O994" s="17"/>
      <c r="Q994" s="16"/>
      <c r="T994" s="17"/>
      <c r="U994" s="38"/>
      <c r="V994" s="80"/>
      <c r="W994" s="17"/>
      <c r="X994" s="84"/>
    </row>
    <row r="995" spans="1:24" ht="12.75">
      <c r="A995" s="5"/>
      <c r="B995" s="16"/>
      <c r="E995" s="17"/>
      <c r="F995" s="38"/>
      <c r="G995" s="16"/>
      <c r="J995" s="17"/>
      <c r="K995" s="43"/>
      <c r="L995" s="16"/>
      <c r="O995" s="17"/>
      <c r="Q995" s="16"/>
      <c r="T995" s="17"/>
      <c r="U995" s="38"/>
      <c r="V995" s="80"/>
      <c r="W995" s="17"/>
      <c r="X995" s="84"/>
    </row>
    <row r="996" spans="1:24" ht="12.75">
      <c r="A996" s="5"/>
      <c r="B996" s="16"/>
      <c r="E996" s="17"/>
      <c r="F996" s="38"/>
      <c r="G996" s="16"/>
      <c r="J996" s="17"/>
      <c r="K996" s="43"/>
      <c r="L996" s="16"/>
      <c r="O996" s="17"/>
      <c r="Q996" s="16"/>
      <c r="T996" s="17"/>
      <c r="U996" s="38"/>
      <c r="V996" s="80"/>
      <c r="W996" s="17"/>
      <c r="X996" s="84"/>
    </row>
    <row r="997" spans="1:24" ht="12.75">
      <c r="A997" s="5"/>
      <c r="B997" s="16"/>
      <c r="E997" s="17"/>
      <c r="F997" s="38"/>
      <c r="G997" s="16"/>
      <c r="J997" s="17"/>
      <c r="K997" s="43"/>
      <c r="L997" s="16"/>
      <c r="O997" s="17"/>
      <c r="Q997" s="16"/>
      <c r="T997" s="17"/>
      <c r="U997" s="38"/>
      <c r="V997" s="80"/>
      <c r="W997" s="17"/>
      <c r="X997" s="84"/>
    </row>
    <row r="998" spans="1:24" ht="12.75">
      <c r="A998" s="5"/>
      <c r="B998" s="16"/>
      <c r="E998" s="17"/>
      <c r="F998" s="38"/>
      <c r="G998" s="16"/>
      <c r="J998" s="17"/>
      <c r="K998" s="43"/>
      <c r="L998" s="16"/>
      <c r="O998" s="17"/>
      <c r="Q998" s="16"/>
      <c r="T998" s="17"/>
      <c r="U998" s="38"/>
      <c r="V998" s="80"/>
      <c r="W998" s="17"/>
      <c r="X998" s="84"/>
    </row>
    <row r="999" spans="1:24" ht="12.75">
      <c r="A999" s="5"/>
      <c r="B999" s="16"/>
      <c r="E999" s="17"/>
      <c r="F999" s="38"/>
      <c r="G999" s="16"/>
      <c r="J999" s="17"/>
      <c r="K999" s="43"/>
      <c r="L999" s="16"/>
      <c r="O999" s="17"/>
      <c r="Q999" s="16"/>
      <c r="T999" s="17"/>
      <c r="U999" s="38"/>
      <c r="V999" s="80"/>
      <c r="W999" s="17"/>
      <c r="X999" s="84"/>
    </row>
    <row r="1000" spans="1:24" ht="12.75">
      <c r="A1000" s="5"/>
      <c r="B1000" s="16"/>
      <c r="E1000" s="17"/>
      <c r="F1000" s="38"/>
      <c r="G1000" s="16"/>
      <c r="J1000" s="17"/>
      <c r="K1000" s="43"/>
      <c r="L1000" s="16"/>
      <c r="O1000" s="17"/>
      <c r="Q1000" s="16"/>
      <c r="T1000" s="17"/>
      <c r="U1000" s="38"/>
      <c r="V1000" s="80"/>
      <c r="W1000" s="17"/>
      <c r="X1000" s="84"/>
    </row>
    <row r="1001" spans="1:24" ht="12.75">
      <c r="A1001" s="5"/>
      <c r="B1001" s="16"/>
      <c r="E1001" s="17"/>
      <c r="F1001" s="38"/>
      <c r="G1001" s="16"/>
      <c r="J1001" s="17"/>
      <c r="K1001" s="43"/>
      <c r="L1001" s="16"/>
      <c r="O1001" s="17"/>
      <c r="Q1001" s="16"/>
      <c r="T1001" s="17"/>
      <c r="U1001" s="38"/>
      <c r="V1001" s="80"/>
      <c r="W1001" s="17"/>
      <c r="X1001" s="84"/>
    </row>
    <row r="1002" spans="1:24" ht="12.75">
      <c r="A1002" s="5"/>
      <c r="B1002" s="16"/>
      <c r="E1002" s="17"/>
      <c r="F1002" s="38"/>
      <c r="G1002" s="16"/>
      <c r="J1002" s="17"/>
      <c r="K1002" s="43"/>
      <c r="L1002" s="16"/>
      <c r="O1002" s="17"/>
      <c r="Q1002" s="16"/>
      <c r="T1002" s="17"/>
      <c r="U1002" s="38"/>
      <c r="V1002" s="80"/>
      <c r="W1002" s="17"/>
      <c r="X1002" s="84"/>
    </row>
    <row r="1003" spans="1:24" ht="12.75">
      <c r="A1003" s="5"/>
      <c r="B1003" s="16"/>
      <c r="E1003" s="17"/>
      <c r="F1003" s="38"/>
      <c r="G1003" s="16"/>
      <c r="J1003" s="17"/>
      <c r="K1003" s="43"/>
      <c r="L1003" s="16"/>
      <c r="O1003" s="17"/>
      <c r="Q1003" s="16"/>
      <c r="T1003" s="17"/>
      <c r="U1003" s="38"/>
      <c r="V1003" s="80"/>
      <c r="W1003" s="17"/>
      <c r="X1003" s="84"/>
    </row>
    <row r="1004" spans="1:24" ht="12.75">
      <c r="A1004" s="5"/>
      <c r="B1004" s="16"/>
      <c r="E1004" s="17"/>
      <c r="F1004" s="38"/>
      <c r="G1004" s="16"/>
      <c r="J1004" s="17"/>
      <c r="K1004" s="43"/>
      <c r="L1004" s="16"/>
      <c r="O1004" s="17"/>
      <c r="Q1004" s="16"/>
      <c r="T1004" s="17"/>
      <c r="U1004" s="38"/>
      <c r="V1004" s="80"/>
      <c r="W1004" s="17"/>
      <c r="X1004" s="84"/>
    </row>
    <row r="1005" spans="1:24" ht="12.75">
      <c r="A1005" s="5"/>
      <c r="B1005" s="16"/>
      <c r="E1005" s="17"/>
      <c r="F1005" s="38"/>
      <c r="G1005" s="16"/>
      <c r="J1005" s="17"/>
      <c r="K1005" s="43"/>
      <c r="L1005" s="16"/>
      <c r="O1005" s="17"/>
      <c r="Q1005" s="16"/>
      <c r="T1005" s="17"/>
      <c r="U1005" s="38"/>
      <c r="V1005" s="80"/>
      <c r="W1005" s="17"/>
      <c r="X1005" s="84"/>
    </row>
    <row r="1006" spans="1:24" ht="12.75">
      <c r="A1006" s="5"/>
      <c r="B1006" s="16"/>
      <c r="E1006" s="17"/>
      <c r="F1006" s="38"/>
      <c r="G1006" s="16"/>
      <c r="J1006" s="17"/>
      <c r="K1006" s="43"/>
      <c r="L1006" s="16"/>
      <c r="O1006" s="17"/>
      <c r="Q1006" s="16"/>
      <c r="T1006" s="17"/>
      <c r="U1006" s="38"/>
      <c r="V1006" s="80"/>
      <c r="W1006" s="17"/>
      <c r="X1006" s="84"/>
    </row>
    <row r="1007" spans="1:24" ht="12.75">
      <c r="A1007" s="5"/>
      <c r="B1007" s="16"/>
      <c r="E1007" s="17"/>
      <c r="F1007" s="38"/>
      <c r="G1007" s="16"/>
      <c r="J1007" s="17"/>
      <c r="K1007" s="43"/>
      <c r="L1007" s="16"/>
      <c r="O1007" s="17"/>
      <c r="Q1007" s="16"/>
      <c r="T1007" s="17"/>
      <c r="U1007" s="38"/>
      <c r="V1007" s="80"/>
      <c r="W1007" s="17"/>
      <c r="X1007" s="84"/>
    </row>
    <row r="1008" spans="1:24" ht="12.75">
      <c r="A1008" s="5"/>
      <c r="B1008" s="16"/>
      <c r="E1008" s="17"/>
      <c r="F1008" s="38"/>
      <c r="G1008" s="16"/>
      <c r="J1008" s="17"/>
      <c r="K1008" s="43"/>
      <c r="L1008" s="16"/>
      <c r="O1008" s="17"/>
      <c r="Q1008" s="16"/>
      <c r="T1008" s="17"/>
      <c r="U1008" s="38"/>
      <c r="V1008" s="80"/>
      <c r="W1008" s="17"/>
      <c r="X1008" s="84"/>
    </row>
    <row r="1009" spans="1:24" ht="12.75">
      <c r="A1009" s="5"/>
      <c r="B1009" s="16"/>
      <c r="E1009" s="17"/>
      <c r="F1009" s="38"/>
      <c r="G1009" s="16"/>
      <c r="J1009" s="17"/>
      <c r="K1009" s="43"/>
      <c r="L1009" s="16"/>
      <c r="O1009" s="17"/>
      <c r="Q1009" s="16"/>
      <c r="T1009" s="17"/>
      <c r="U1009" s="38"/>
      <c r="V1009" s="80"/>
      <c r="W1009" s="17"/>
      <c r="X1009" s="84"/>
    </row>
    <row r="1010" spans="1:24" ht="12.75">
      <c r="A1010" s="5"/>
      <c r="B1010" s="16"/>
      <c r="E1010" s="17"/>
      <c r="F1010" s="38"/>
      <c r="G1010" s="16"/>
      <c r="J1010" s="17"/>
      <c r="K1010" s="43"/>
      <c r="L1010" s="16"/>
      <c r="O1010" s="17"/>
      <c r="Q1010" s="16"/>
      <c r="T1010" s="17"/>
      <c r="U1010" s="38"/>
      <c r="V1010" s="80"/>
      <c r="W1010" s="17"/>
      <c r="X1010" s="84"/>
    </row>
    <row r="1011" spans="1:24" ht="12.75">
      <c r="A1011" s="5"/>
      <c r="B1011" s="16"/>
      <c r="E1011" s="17"/>
      <c r="F1011" s="38"/>
      <c r="G1011" s="16"/>
      <c r="J1011" s="17"/>
      <c r="K1011" s="43"/>
      <c r="L1011" s="16"/>
      <c r="O1011" s="17"/>
      <c r="Q1011" s="16"/>
      <c r="T1011" s="17"/>
      <c r="U1011" s="38"/>
      <c r="V1011" s="80"/>
      <c r="W1011" s="17"/>
      <c r="X1011" s="84"/>
    </row>
    <row r="1012" spans="1:24" ht="12.75">
      <c r="A1012" s="5"/>
      <c r="B1012" s="16"/>
      <c r="E1012" s="17"/>
      <c r="F1012" s="38"/>
      <c r="G1012" s="16"/>
      <c r="J1012" s="17"/>
      <c r="K1012" s="43"/>
      <c r="L1012" s="16"/>
      <c r="O1012" s="17"/>
      <c r="Q1012" s="16"/>
      <c r="T1012" s="17"/>
      <c r="U1012" s="38"/>
      <c r="V1012" s="80"/>
      <c r="W1012" s="17"/>
      <c r="X1012" s="84"/>
    </row>
    <row r="1013" spans="1:24" ht="12.75">
      <c r="A1013" s="5"/>
      <c r="B1013" s="16"/>
      <c r="E1013" s="17"/>
      <c r="F1013" s="38"/>
      <c r="G1013" s="16"/>
      <c r="J1013" s="17"/>
      <c r="K1013" s="43"/>
      <c r="L1013" s="16"/>
      <c r="O1013" s="17"/>
      <c r="Q1013" s="16"/>
      <c r="T1013" s="17"/>
      <c r="U1013" s="38"/>
      <c r="V1013" s="80"/>
      <c r="W1013" s="17"/>
      <c r="X1013" s="84"/>
    </row>
    <row r="1014" spans="1:24" ht="12.75">
      <c r="A1014" s="5"/>
      <c r="B1014" s="16"/>
      <c r="E1014" s="17"/>
      <c r="F1014" s="38"/>
      <c r="G1014" s="16"/>
      <c r="J1014" s="17"/>
      <c r="K1014" s="43"/>
      <c r="L1014" s="16"/>
      <c r="O1014" s="17"/>
      <c r="Q1014" s="16"/>
      <c r="T1014" s="17"/>
      <c r="U1014" s="38"/>
      <c r="V1014" s="80"/>
      <c r="W1014" s="17"/>
      <c r="X1014" s="84"/>
    </row>
    <row r="1015" spans="1:24" ht="12.75">
      <c r="A1015" s="5"/>
      <c r="B1015" s="16"/>
      <c r="E1015" s="17"/>
      <c r="F1015" s="38"/>
      <c r="G1015" s="16"/>
      <c r="J1015" s="17"/>
      <c r="K1015" s="43"/>
      <c r="L1015" s="16"/>
      <c r="O1015" s="17"/>
      <c r="Q1015" s="16"/>
      <c r="T1015" s="17"/>
      <c r="U1015" s="38"/>
      <c r="V1015" s="80"/>
      <c r="W1015" s="17"/>
      <c r="X1015" s="84"/>
    </row>
    <row r="1016" spans="1:24" ht="12.75">
      <c r="A1016" s="5"/>
      <c r="B1016" s="16"/>
      <c r="E1016" s="17"/>
      <c r="F1016" s="38"/>
      <c r="G1016" s="16"/>
      <c r="J1016" s="17"/>
      <c r="K1016" s="43"/>
      <c r="L1016" s="16"/>
      <c r="O1016" s="17"/>
      <c r="Q1016" s="16"/>
      <c r="T1016" s="17"/>
      <c r="U1016" s="38"/>
      <c r="V1016" s="80"/>
      <c r="W1016" s="17"/>
      <c r="X1016" s="84"/>
    </row>
    <row r="1017" spans="1:24" ht="12.75">
      <c r="A1017" s="5"/>
      <c r="B1017" s="16"/>
      <c r="E1017" s="17"/>
      <c r="F1017" s="38"/>
      <c r="G1017" s="16"/>
      <c r="J1017" s="17"/>
      <c r="K1017" s="43"/>
      <c r="L1017" s="16"/>
      <c r="O1017" s="17"/>
      <c r="Q1017" s="16"/>
      <c r="T1017" s="17"/>
      <c r="U1017" s="38"/>
      <c r="V1017" s="80"/>
      <c r="W1017" s="17"/>
      <c r="X1017" s="84"/>
    </row>
    <row r="1018" spans="1:24" ht="12.75">
      <c r="A1018" s="5"/>
      <c r="B1018" s="16"/>
      <c r="E1018" s="17"/>
      <c r="F1018" s="38"/>
      <c r="G1018" s="16"/>
      <c r="J1018" s="17"/>
      <c r="K1018" s="43"/>
      <c r="L1018" s="16"/>
      <c r="O1018" s="17"/>
      <c r="Q1018" s="16"/>
      <c r="T1018" s="17"/>
      <c r="U1018" s="38"/>
      <c r="V1018" s="80"/>
      <c r="W1018" s="17"/>
      <c r="X1018" s="84"/>
    </row>
    <row r="1019" spans="1:24" ht="12.75">
      <c r="A1019" s="5"/>
      <c r="B1019" s="16"/>
      <c r="E1019" s="17"/>
      <c r="F1019" s="38"/>
      <c r="G1019" s="16"/>
      <c r="J1019" s="17"/>
      <c r="K1019" s="43"/>
      <c r="L1019" s="16"/>
      <c r="O1019" s="17"/>
      <c r="Q1019" s="16"/>
      <c r="T1019" s="17"/>
      <c r="U1019" s="38"/>
      <c r="V1019" s="80"/>
      <c r="W1019" s="17"/>
      <c r="X1019" s="84"/>
    </row>
    <row r="1020" spans="1:24" ht="12.75">
      <c r="A1020" s="5"/>
      <c r="B1020" s="16"/>
      <c r="E1020" s="17"/>
      <c r="F1020" s="38"/>
      <c r="G1020" s="16"/>
      <c r="J1020" s="17"/>
      <c r="K1020" s="43"/>
      <c r="L1020" s="16"/>
      <c r="O1020" s="17"/>
      <c r="Q1020" s="16"/>
      <c r="T1020" s="17"/>
      <c r="U1020" s="38"/>
      <c r="V1020" s="80"/>
      <c r="W1020" s="17"/>
      <c r="X1020" s="84"/>
    </row>
    <row r="1021" spans="1:24" ht="12.75">
      <c r="A1021" s="5"/>
      <c r="B1021" s="16"/>
      <c r="E1021" s="17"/>
      <c r="F1021" s="38"/>
      <c r="G1021" s="16"/>
      <c r="J1021" s="17"/>
      <c r="K1021" s="43"/>
      <c r="L1021" s="16"/>
      <c r="O1021" s="17"/>
      <c r="Q1021" s="16"/>
      <c r="T1021" s="17"/>
      <c r="U1021" s="38"/>
      <c r="V1021" s="80"/>
      <c r="W1021" s="17"/>
      <c r="X1021" s="84"/>
    </row>
    <row r="1022" spans="1:24" ht="12.75">
      <c r="A1022" s="5"/>
      <c r="B1022" s="16"/>
      <c r="E1022" s="17"/>
      <c r="F1022" s="38"/>
      <c r="G1022" s="16"/>
      <c r="J1022" s="17"/>
      <c r="K1022" s="43"/>
      <c r="L1022" s="16"/>
      <c r="O1022" s="17"/>
      <c r="Q1022" s="16"/>
      <c r="T1022" s="17"/>
      <c r="U1022" s="38"/>
      <c r="V1022" s="80"/>
      <c r="W1022" s="17"/>
      <c r="X1022" s="84"/>
    </row>
    <row r="1023" spans="1:24" ht="12.75">
      <c r="A1023" s="5"/>
      <c r="B1023" s="16"/>
      <c r="E1023" s="17"/>
      <c r="F1023" s="38"/>
      <c r="G1023" s="16"/>
      <c r="J1023" s="17"/>
      <c r="K1023" s="43"/>
      <c r="L1023" s="16"/>
      <c r="O1023" s="17"/>
      <c r="Q1023" s="16"/>
      <c r="T1023" s="17"/>
      <c r="U1023" s="38"/>
      <c r="V1023" s="80"/>
      <c r="W1023" s="17"/>
      <c r="X1023" s="84"/>
    </row>
    <row r="1024" spans="1:24" ht="12.75">
      <c r="A1024" s="5"/>
      <c r="B1024" s="16"/>
      <c r="E1024" s="17"/>
      <c r="F1024" s="38"/>
      <c r="G1024" s="16"/>
      <c r="J1024" s="17"/>
      <c r="K1024" s="43"/>
      <c r="L1024" s="16"/>
      <c r="O1024" s="17"/>
      <c r="Q1024" s="16"/>
      <c r="T1024" s="17"/>
      <c r="U1024" s="38"/>
      <c r="V1024" s="80"/>
      <c r="W1024" s="17"/>
      <c r="X1024" s="84"/>
    </row>
    <row r="1025" spans="1:24" ht="12.75">
      <c r="A1025" s="5"/>
      <c r="B1025" s="16"/>
      <c r="E1025" s="17"/>
      <c r="F1025" s="38"/>
      <c r="G1025" s="16"/>
      <c r="J1025" s="17"/>
      <c r="K1025" s="43"/>
      <c r="L1025" s="16"/>
      <c r="O1025" s="17"/>
      <c r="Q1025" s="16"/>
      <c r="T1025" s="17"/>
      <c r="U1025" s="38"/>
      <c r="V1025" s="80"/>
      <c r="W1025" s="17"/>
      <c r="X1025" s="84"/>
    </row>
    <row r="1026" spans="1:24" ht="12.75">
      <c r="A1026" s="5"/>
      <c r="B1026" s="16"/>
      <c r="E1026" s="17"/>
      <c r="F1026" s="38"/>
      <c r="G1026" s="16"/>
      <c r="J1026" s="17"/>
      <c r="K1026" s="43"/>
      <c r="L1026" s="16"/>
      <c r="O1026" s="17"/>
      <c r="Q1026" s="16"/>
      <c r="T1026" s="17"/>
      <c r="U1026" s="38"/>
      <c r="V1026" s="80"/>
      <c r="W1026" s="17"/>
      <c r="X1026" s="84"/>
    </row>
    <row r="1027" spans="1:24" ht="12.75">
      <c r="A1027" s="5"/>
      <c r="B1027" s="16"/>
      <c r="E1027" s="17"/>
      <c r="F1027" s="38"/>
      <c r="G1027" s="16"/>
      <c r="J1027" s="17"/>
      <c r="K1027" s="43"/>
      <c r="L1027" s="16"/>
      <c r="O1027" s="17"/>
      <c r="Q1027" s="16"/>
      <c r="T1027" s="17"/>
      <c r="U1027" s="38"/>
      <c r="V1027" s="80"/>
      <c r="W1027" s="17"/>
      <c r="X1027" s="84"/>
    </row>
    <row r="1028" spans="1:24" ht="12.75">
      <c r="A1028" s="5"/>
      <c r="B1028" s="16"/>
      <c r="E1028" s="17"/>
      <c r="F1028" s="38"/>
      <c r="G1028" s="16"/>
      <c r="J1028" s="17"/>
      <c r="K1028" s="43"/>
      <c r="L1028" s="16"/>
      <c r="O1028" s="17"/>
      <c r="Q1028" s="16"/>
      <c r="T1028" s="17"/>
      <c r="U1028" s="38"/>
      <c r="V1028" s="80"/>
      <c r="W1028" s="17"/>
      <c r="X1028" s="84"/>
    </row>
    <row r="1029" spans="1:24" ht="12.75">
      <c r="A1029" s="5"/>
      <c r="B1029" s="16"/>
      <c r="E1029" s="17"/>
      <c r="F1029" s="38"/>
      <c r="G1029" s="16"/>
      <c r="J1029" s="17"/>
      <c r="K1029" s="43"/>
      <c r="L1029" s="16"/>
      <c r="O1029" s="17"/>
      <c r="Q1029" s="16"/>
      <c r="T1029" s="17"/>
      <c r="U1029" s="38"/>
      <c r="V1029" s="80"/>
      <c r="W1029" s="17"/>
      <c r="X1029" s="84"/>
    </row>
    <row r="1030" spans="1:24" ht="12.75">
      <c r="A1030" s="5"/>
      <c r="B1030" s="16"/>
      <c r="E1030" s="17"/>
      <c r="F1030" s="38"/>
      <c r="G1030" s="16"/>
      <c r="J1030" s="17"/>
      <c r="K1030" s="43"/>
      <c r="L1030" s="16"/>
      <c r="O1030" s="17"/>
      <c r="Q1030" s="16"/>
      <c r="T1030" s="17"/>
      <c r="U1030" s="38"/>
      <c r="V1030" s="80"/>
      <c r="W1030" s="17"/>
      <c r="X1030" s="84"/>
    </row>
    <row r="1031" spans="1:24" ht="12.75">
      <c r="A1031" s="5"/>
      <c r="B1031" s="16"/>
      <c r="E1031" s="17"/>
      <c r="F1031" s="38"/>
      <c r="G1031" s="16"/>
      <c r="J1031" s="17"/>
      <c r="K1031" s="43"/>
      <c r="L1031" s="16"/>
      <c r="O1031" s="17"/>
      <c r="Q1031" s="16"/>
      <c r="T1031" s="17"/>
      <c r="U1031" s="38"/>
      <c r="V1031" s="80"/>
      <c r="W1031" s="17"/>
      <c r="X1031" s="84"/>
    </row>
    <row r="1032" spans="1:24" ht="12.75">
      <c r="A1032" s="5"/>
      <c r="B1032" s="16"/>
      <c r="E1032" s="17"/>
      <c r="F1032" s="38"/>
      <c r="G1032" s="16"/>
      <c r="J1032" s="17"/>
      <c r="K1032" s="43"/>
      <c r="L1032" s="16"/>
      <c r="O1032" s="17"/>
      <c r="Q1032" s="16"/>
      <c r="T1032" s="17"/>
      <c r="U1032" s="38"/>
      <c r="V1032" s="80"/>
      <c r="W1032" s="17"/>
      <c r="X1032" s="84"/>
    </row>
    <row r="1033" spans="1:24" ht="12.75">
      <c r="A1033" s="5"/>
      <c r="B1033" s="16"/>
      <c r="E1033" s="17"/>
      <c r="F1033" s="38"/>
      <c r="G1033" s="16"/>
      <c r="J1033" s="17"/>
      <c r="K1033" s="43"/>
      <c r="L1033" s="16"/>
      <c r="O1033" s="17"/>
      <c r="Q1033" s="16"/>
      <c r="T1033" s="17"/>
      <c r="U1033" s="38"/>
      <c r="V1033" s="80"/>
      <c r="W1033" s="17"/>
      <c r="X1033" s="84"/>
    </row>
    <row r="1034" spans="1:24" ht="12.75">
      <c r="A1034" s="5"/>
      <c r="B1034" s="16"/>
      <c r="E1034" s="17"/>
      <c r="F1034" s="38"/>
      <c r="G1034" s="16"/>
      <c r="J1034" s="17"/>
      <c r="K1034" s="43"/>
      <c r="L1034" s="16"/>
      <c r="O1034" s="17"/>
      <c r="Q1034" s="16"/>
      <c r="T1034" s="17"/>
      <c r="U1034" s="38"/>
      <c r="V1034" s="80"/>
      <c r="W1034" s="17"/>
      <c r="X1034" s="84"/>
    </row>
    <row r="1035" spans="1:24" ht="12.75">
      <c r="A1035" s="5"/>
      <c r="B1035" s="16"/>
      <c r="E1035" s="17"/>
      <c r="F1035" s="38"/>
      <c r="G1035" s="16"/>
      <c r="J1035" s="17"/>
      <c r="K1035" s="43"/>
      <c r="L1035" s="16"/>
      <c r="O1035" s="17"/>
      <c r="Q1035" s="16"/>
      <c r="T1035" s="17"/>
      <c r="U1035" s="38"/>
      <c r="V1035" s="80"/>
      <c r="W1035" s="17"/>
      <c r="X1035" s="84"/>
    </row>
    <row r="1036" spans="1:24" ht="12.75">
      <c r="A1036" s="5"/>
      <c r="B1036" s="16"/>
      <c r="E1036" s="17"/>
      <c r="F1036" s="38"/>
      <c r="G1036" s="16"/>
      <c r="J1036" s="17"/>
      <c r="K1036" s="43"/>
      <c r="L1036" s="16"/>
      <c r="O1036" s="17"/>
      <c r="Q1036" s="16"/>
      <c r="T1036" s="17"/>
      <c r="U1036" s="38"/>
      <c r="V1036" s="80"/>
      <c r="W1036" s="17"/>
      <c r="X1036" s="84"/>
    </row>
    <row r="1037" spans="1:24" ht="12.75">
      <c r="A1037" s="5"/>
      <c r="B1037" s="16"/>
      <c r="E1037" s="17"/>
      <c r="F1037" s="38"/>
      <c r="G1037" s="16"/>
      <c r="J1037" s="17"/>
      <c r="K1037" s="43"/>
      <c r="L1037" s="16"/>
      <c r="O1037" s="17"/>
      <c r="Q1037" s="16"/>
      <c r="T1037" s="17"/>
      <c r="U1037" s="38"/>
      <c r="V1037" s="80"/>
      <c r="W1037" s="17"/>
      <c r="X1037" s="84"/>
    </row>
    <row r="1038" spans="1:24" ht="12.75">
      <c r="A1038" s="5"/>
      <c r="B1038" s="16"/>
      <c r="E1038" s="17"/>
      <c r="F1038" s="38"/>
      <c r="G1038" s="16"/>
      <c r="J1038" s="17"/>
      <c r="K1038" s="43"/>
      <c r="L1038" s="16"/>
      <c r="O1038" s="17"/>
      <c r="Q1038" s="16"/>
      <c r="T1038" s="17"/>
      <c r="U1038" s="38"/>
      <c r="V1038" s="80"/>
      <c r="W1038" s="17"/>
      <c r="X1038" s="84"/>
    </row>
    <row r="1039" spans="1:24" ht="12.75">
      <c r="A1039" s="5"/>
      <c r="B1039" s="16"/>
      <c r="E1039" s="17"/>
      <c r="F1039" s="38"/>
      <c r="G1039" s="16"/>
      <c r="J1039" s="17"/>
      <c r="K1039" s="43"/>
      <c r="L1039" s="16"/>
      <c r="O1039" s="17"/>
      <c r="Q1039" s="16"/>
      <c r="T1039" s="17"/>
      <c r="U1039" s="38"/>
      <c r="V1039" s="80"/>
      <c r="W1039" s="17"/>
      <c r="X1039" s="84"/>
    </row>
    <row r="1040" spans="1:24" ht="12.75">
      <c r="A1040" s="5"/>
      <c r="B1040" s="16"/>
      <c r="E1040" s="17"/>
      <c r="F1040" s="38"/>
      <c r="G1040" s="16"/>
      <c r="J1040" s="17"/>
      <c r="K1040" s="43"/>
      <c r="L1040" s="16"/>
      <c r="O1040" s="17"/>
      <c r="Q1040" s="16"/>
      <c r="T1040" s="17"/>
      <c r="U1040" s="38"/>
      <c r="V1040" s="80"/>
      <c r="W1040" s="17"/>
      <c r="X1040" s="84"/>
    </row>
    <row r="1041" spans="1:24" ht="12.75">
      <c r="A1041" s="5"/>
      <c r="B1041" s="16"/>
      <c r="E1041" s="17"/>
      <c r="F1041" s="38"/>
      <c r="G1041" s="16"/>
      <c r="J1041" s="17"/>
      <c r="K1041" s="43"/>
      <c r="L1041" s="16"/>
      <c r="O1041" s="17"/>
      <c r="Q1041" s="16"/>
      <c r="T1041" s="17"/>
      <c r="U1041" s="38"/>
      <c r="V1041" s="80"/>
      <c r="W1041" s="17"/>
      <c r="X1041" s="84"/>
    </row>
    <row r="1042" spans="1:24" ht="12.75">
      <c r="A1042" s="5"/>
      <c r="B1042" s="16"/>
      <c r="E1042" s="17"/>
      <c r="F1042" s="38"/>
      <c r="G1042" s="16"/>
      <c r="J1042" s="17"/>
      <c r="K1042" s="43"/>
      <c r="L1042" s="16"/>
      <c r="O1042" s="17"/>
      <c r="Q1042" s="16"/>
      <c r="T1042" s="17"/>
      <c r="U1042" s="38"/>
      <c r="V1042" s="80"/>
      <c r="W1042" s="17"/>
      <c r="X1042" s="84"/>
    </row>
    <row r="1043" spans="1:24" ht="12.75">
      <c r="A1043" s="5"/>
      <c r="B1043" s="16"/>
      <c r="E1043" s="17"/>
      <c r="F1043" s="38"/>
      <c r="G1043" s="16"/>
      <c r="J1043" s="17"/>
      <c r="K1043" s="43"/>
      <c r="L1043" s="16"/>
      <c r="O1043" s="17"/>
      <c r="Q1043" s="16"/>
      <c r="T1043" s="17"/>
      <c r="U1043" s="38"/>
      <c r="V1043" s="80"/>
      <c r="W1043" s="17"/>
      <c r="X1043" s="84"/>
    </row>
    <row r="1044" spans="1:24" ht="12.75">
      <c r="A1044" s="5"/>
      <c r="B1044" s="16"/>
      <c r="E1044" s="17"/>
      <c r="F1044" s="38"/>
      <c r="G1044" s="16"/>
      <c r="J1044" s="17"/>
      <c r="K1044" s="43"/>
      <c r="L1044" s="16"/>
      <c r="O1044" s="17"/>
      <c r="Q1044" s="16"/>
      <c r="T1044" s="17"/>
      <c r="U1044" s="38"/>
      <c r="V1044" s="80"/>
      <c r="W1044" s="17"/>
      <c r="X1044" s="84"/>
    </row>
    <row r="1045" spans="1:24" ht="12.75">
      <c r="A1045" s="5"/>
      <c r="B1045" s="16"/>
      <c r="E1045" s="17"/>
      <c r="F1045" s="38"/>
      <c r="G1045" s="16"/>
      <c r="J1045" s="17"/>
      <c r="K1045" s="43"/>
      <c r="L1045" s="16"/>
      <c r="O1045" s="17"/>
      <c r="Q1045" s="16"/>
      <c r="T1045" s="17"/>
      <c r="U1045" s="38"/>
      <c r="V1045" s="80"/>
      <c r="W1045" s="17"/>
      <c r="X1045" s="84"/>
    </row>
    <row r="1046" spans="1:24" ht="12.75">
      <c r="A1046" s="5"/>
      <c r="B1046" s="16"/>
      <c r="E1046" s="17"/>
      <c r="F1046" s="38"/>
      <c r="G1046" s="16"/>
      <c r="J1046" s="17"/>
      <c r="K1046" s="43"/>
      <c r="L1046" s="16"/>
      <c r="O1046" s="17"/>
      <c r="Q1046" s="16"/>
      <c r="T1046" s="17"/>
      <c r="U1046" s="38"/>
      <c r="V1046" s="80"/>
      <c r="W1046" s="17"/>
      <c r="X1046" s="84"/>
    </row>
    <row r="1047" spans="1:24" ht="12.75">
      <c r="A1047" s="5"/>
      <c r="B1047" s="16"/>
      <c r="E1047" s="17"/>
      <c r="F1047" s="38"/>
      <c r="G1047" s="16"/>
      <c r="J1047" s="17"/>
      <c r="K1047" s="43"/>
      <c r="L1047" s="16"/>
      <c r="O1047" s="17"/>
      <c r="Q1047" s="16"/>
      <c r="T1047" s="17"/>
      <c r="U1047" s="38"/>
      <c r="V1047" s="80"/>
      <c r="W1047" s="17"/>
      <c r="X1047" s="84"/>
    </row>
    <row r="1048" spans="1:24" ht="12.75">
      <c r="A1048" s="5"/>
      <c r="B1048" s="16"/>
      <c r="E1048" s="17"/>
      <c r="F1048" s="38"/>
      <c r="G1048" s="16"/>
      <c r="J1048" s="17"/>
      <c r="K1048" s="43"/>
      <c r="L1048" s="16"/>
      <c r="O1048" s="17"/>
      <c r="Q1048" s="16"/>
      <c r="T1048" s="17"/>
      <c r="U1048" s="38"/>
      <c r="V1048" s="80"/>
      <c r="W1048" s="17"/>
      <c r="X1048" s="84"/>
    </row>
    <row r="1049" spans="1:24" ht="12.75">
      <c r="A1049" s="5"/>
      <c r="B1049" s="16"/>
      <c r="E1049" s="17"/>
      <c r="F1049" s="38"/>
      <c r="G1049" s="16"/>
      <c r="J1049" s="17"/>
      <c r="K1049" s="43"/>
      <c r="L1049" s="16"/>
      <c r="O1049" s="17"/>
      <c r="Q1049" s="16"/>
      <c r="T1049" s="17"/>
      <c r="U1049" s="38"/>
      <c r="V1049" s="80"/>
      <c r="W1049" s="17"/>
      <c r="X1049" s="84"/>
    </row>
    <row r="1050" spans="1:24" ht="12.75">
      <c r="A1050" s="5"/>
      <c r="B1050" s="16"/>
      <c r="E1050" s="17"/>
      <c r="F1050" s="38"/>
      <c r="G1050" s="16"/>
      <c r="J1050" s="17"/>
      <c r="K1050" s="43"/>
      <c r="L1050" s="16"/>
      <c r="O1050" s="17"/>
      <c r="Q1050" s="16"/>
      <c r="T1050" s="17"/>
      <c r="U1050" s="38"/>
      <c r="V1050" s="80"/>
      <c r="W1050" s="17"/>
      <c r="X1050" s="84"/>
    </row>
    <row r="1051" spans="1:24" ht="12.75">
      <c r="A1051" s="5"/>
      <c r="B1051" s="16"/>
      <c r="E1051" s="17"/>
      <c r="F1051" s="38"/>
      <c r="G1051" s="16"/>
      <c r="J1051" s="17"/>
      <c r="K1051" s="43"/>
      <c r="L1051" s="16"/>
      <c r="O1051" s="17"/>
      <c r="Q1051" s="16"/>
      <c r="T1051" s="17"/>
      <c r="U1051" s="38"/>
      <c r="V1051" s="80"/>
      <c r="W1051" s="17"/>
      <c r="X1051" s="84"/>
    </row>
    <row r="1052" spans="1:24" ht="12.75">
      <c r="A1052" s="5"/>
      <c r="B1052" s="16"/>
      <c r="E1052" s="17"/>
      <c r="F1052" s="38"/>
      <c r="G1052" s="16"/>
      <c r="J1052" s="17"/>
      <c r="K1052" s="43"/>
      <c r="L1052" s="16"/>
      <c r="O1052" s="17"/>
      <c r="Q1052" s="16"/>
      <c r="T1052" s="17"/>
      <c r="U1052" s="38"/>
      <c r="V1052" s="80"/>
      <c r="W1052" s="17"/>
      <c r="X1052" s="84"/>
    </row>
    <row r="1053" spans="1:24" ht="12.75">
      <c r="A1053" s="5"/>
      <c r="B1053" s="16"/>
      <c r="E1053" s="17"/>
      <c r="F1053" s="38"/>
      <c r="G1053" s="16"/>
      <c r="J1053" s="17"/>
      <c r="K1053" s="43"/>
      <c r="L1053" s="16"/>
      <c r="O1053" s="17"/>
      <c r="Q1053" s="16"/>
      <c r="T1053" s="17"/>
      <c r="U1053" s="38"/>
      <c r="V1053" s="80"/>
      <c r="W1053" s="17"/>
      <c r="X1053" s="84"/>
    </row>
    <row r="1054" spans="1:24" ht="12.75">
      <c r="A1054" s="5"/>
      <c r="B1054" s="16"/>
      <c r="E1054" s="17"/>
      <c r="F1054" s="38"/>
      <c r="G1054" s="16"/>
      <c r="J1054" s="17"/>
      <c r="K1054" s="43"/>
      <c r="L1054" s="16"/>
      <c r="O1054" s="17"/>
      <c r="Q1054" s="16"/>
      <c r="T1054" s="17"/>
      <c r="U1054" s="38"/>
      <c r="V1054" s="80"/>
      <c r="W1054" s="17"/>
      <c r="X1054" s="84"/>
    </row>
    <row r="1055" spans="1:24" ht="12.75">
      <c r="A1055" s="5"/>
      <c r="B1055" s="16"/>
      <c r="E1055" s="17"/>
      <c r="F1055" s="38"/>
      <c r="G1055" s="16"/>
      <c r="J1055" s="17"/>
      <c r="K1055" s="43"/>
      <c r="L1055" s="16"/>
      <c r="O1055" s="17"/>
      <c r="Q1055" s="16"/>
      <c r="T1055" s="17"/>
      <c r="U1055" s="38"/>
      <c r="V1055" s="80"/>
      <c r="W1055" s="17"/>
      <c r="X1055" s="84"/>
    </row>
    <row r="1056" spans="1:24" ht="12.75">
      <c r="A1056" s="5"/>
      <c r="B1056" s="16"/>
      <c r="E1056" s="17"/>
      <c r="F1056" s="38"/>
      <c r="G1056" s="16"/>
      <c r="J1056" s="17"/>
      <c r="K1056" s="43"/>
      <c r="L1056" s="16"/>
      <c r="O1056" s="17"/>
      <c r="Q1056" s="16"/>
      <c r="T1056" s="17"/>
      <c r="U1056" s="38"/>
      <c r="V1056" s="80"/>
      <c r="W1056" s="17"/>
      <c r="X1056" s="84"/>
    </row>
    <row r="1057" spans="1:24" ht="12.75">
      <c r="A1057" s="5"/>
      <c r="B1057" s="16"/>
      <c r="E1057" s="17"/>
      <c r="F1057" s="38"/>
      <c r="G1057" s="16"/>
      <c r="J1057" s="17"/>
      <c r="K1057" s="43"/>
      <c r="L1057" s="16"/>
      <c r="O1057" s="17"/>
      <c r="Q1057" s="16"/>
      <c r="T1057" s="17"/>
      <c r="U1057" s="38"/>
      <c r="V1057" s="80"/>
      <c r="W1057" s="17"/>
      <c r="X1057" s="84"/>
    </row>
    <row r="1058" spans="1:24" ht="12.75">
      <c r="A1058" s="5"/>
      <c r="B1058" s="16"/>
      <c r="E1058" s="17"/>
      <c r="F1058" s="38"/>
      <c r="G1058" s="16"/>
      <c r="J1058" s="17"/>
      <c r="K1058" s="43"/>
      <c r="L1058" s="16"/>
      <c r="O1058" s="17"/>
      <c r="Q1058" s="16"/>
      <c r="T1058" s="17"/>
      <c r="U1058" s="38"/>
      <c r="V1058" s="80"/>
      <c r="W1058" s="17"/>
      <c r="X1058" s="84"/>
    </row>
    <row r="1059" spans="1:24" ht="12.75">
      <c r="A1059" s="5"/>
      <c r="B1059" s="16"/>
      <c r="E1059" s="17"/>
      <c r="F1059" s="38"/>
      <c r="G1059" s="16"/>
      <c r="J1059" s="17"/>
      <c r="K1059" s="43"/>
      <c r="L1059" s="16"/>
      <c r="O1059" s="17"/>
      <c r="Q1059" s="16"/>
      <c r="T1059" s="17"/>
      <c r="U1059" s="38"/>
      <c r="V1059" s="80"/>
      <c r="W1059" s="17"/>
      <c r="X1059" s="84"/>
    </row>
    <row r="1060" spans="1:24" ht="12.75">
      <c r="A1060" s="5"/>
      <c r="B1060" s="16"/>
      <c r="E1060" s="17"/>
      <c r="F1060" s="38"/>
      <c r="G1060" s="16"/>
      <c r="J1060" s="17"/>
      <c r="K1060" s="43"/>
      <c r="L1060" s="16"/>
      <c r="O1060" s="17"/>
      <c r="Q1060" s="16"/>
      <c r="T1060" s="17"/>
      <c r="U1060" s="38"/>
      <c r="V1060" s="80"/>
      <c r="W1060" s="17"/>
      <c r="X1060" s="84"/>
    </row>
    <row r="1061" spans="1:24" ht="12.75">
      <c r="A1061" s="5"/>
      <c r="B1061" s="16"/>
      <c r="E1061" s="17"/>
      <c r="F1061" s="38"/>
      <c r="G1061" s="16"/>
      <c r="J1061" s="17"/>
      <c r="K1061" s="43"/>
      <c r="L1061" s="16"/>
      <c r="O1061" s="17"/>
      <c r="Q1061" s="16"/>
      <c r="T1061" s="17"/>
      <c r="U1061" s="38"/>
      <c r="V1061" s="80"/>
      <c r="W1061" s="17"/>
      <c r="X1061" s="84"/>
    </row>
    <row r="1062" spans="1:24" ht="12.75">
      <c r="A1062" s="5"/>
      <c r="B1062" s="16"/>
      <c r="E1062" s="17"/>
      <c r="F1062" s="38"/>
      <c r="G1062" s="16"/>
      <c r="J1062" s="17"/>
      <c r="K1062" s="43"/>
      <c r="L1062" s="16"/>
      <c r="O1062" s="17"/>
      <c r="Q1062" s="16"/>
      <c r="T1062" s="17"/>
      <c r="U1062" s="38"/>
      <c r="V1062" s="80"/>
      <c r="W1062" s="17"/>
      <c r="X1062" s="84"/>
    </row>
    <row r="1063" spans="1:24" ht="12.75">
      <c r="A1063" s="5"/>
      <c r="B1063" s="16"/>
      <c r="E1063" s="17"/>
      <c r="F1063" s="38"/>
      <c r="G1063" s="16"/>
      <c r="J1063" s="17"/>
      <c r="K1063" s="43"/>
      <c r="L1063" s="16"/>
      <c r="O1063" s="17"/>
      <c r="Q1063" s="16"/>
      <c r="T1063" s="17"/>
      <c r="U1063" s="38"/>
      <c r="V1063" s="80"/>
      <c r="W1063" s="17"/>
      <c r="X1063" s="84"/>
    </row>
    <row r="1064" spans="1:24" ht="12.75">
      <c r="A1064" s="5"/>
      <c r="B1064" s="16"/>
      <c r="E1064" s="17"/>
      <c r="F1064" s="38"/>
      <c r="G1064" s="16"/>
      <c r="J1064" s="17"/>
      <c r="K1064" s="43"/>
      <c r="L1064" s="16"/>
      <c r="O1064" s="17"/>
      <c r="Q1064" s="16"/>
      <c r="T1064" s="17"/>
      <c r="U1064" s="38"/>
      <c r="V1064" s="80"/>
      <c r="W1064" s="17"/>
      <c r="X1064" s="84"/>
    </row>
    <row r="1065" spans="1:24" ht="12.75">
      <c r="A1065" s="5"/>
      <c r="B1065" s="16"/>
      <c r="E1065" s="17"/>
      <c r="F1065" s="38"/>
      <c r="G1065" s="16"/>
      <c r="J1065" s="17"/>
      <c r="K1065" s="43"/>
      <c r="L1065" s="16"/>
      <c r="O1065" s="17"/>
      <c r="Q1065" s="16"/>
      <c r="T1065" s="17"/>
      <c r="U1065" s="38"/>
      <c r="V1065" s="80"/>
      <c r="W1065" s="17"/>
      <c r="X1065" s="84"/>
    </row>
    <row r="1066" spans="1:24" ht="12.75">
      <c r="A1066" s="5"/>
      <c r="B1066" s="16"/>
      <c r="E1066" s="17"/>
      <c r="F1066" s="38"/>
      <c r="G1066" s="16"/>
      <c r="J1066" s="17"/>
      <c r="K1066" s="43"/>
      <c r="L1066" s="16"/>
      <c r="O1066" s="17"/>
      <c r="Q1066" s="16"/>
      <c r="T1066" s="17"/>
      <c r="U1066" s="38"/>
      <c r="V1066" s="80"/>
      <c r="W1066" s="17"/>
      <c r="X1066" s="84"/>
    </row>
    <row r="1067" spans="1:24" ht="12.75">
      <c r="A1067" s="5"/>
      <c r="B1067" s="16"/>
      <c r="E1067" s="17"/>
      <c r="F1067" s="38"/>
      <c r="G1067" s="16"/>
      <c r="J1067" s="17"/>
      <c r="K1067" s="43"/>
      <c r="L1067" s="16"/>
      <c r="O1067" s="17"/>
      <c r="Q1067" s="16"/>
      <c r="T1067" s="17"/>
      <c r="U1067" s="38"/>
      <c r="V1067" s="80"/>
      <c r="W1067" s="17"/>
      <c r="X1067" s="84"/>
    </row>
    <row r="1068" spans="1:24" ht="12.75">
      <c r="A1068" s="5"/>
      <c r="B1068" s="16"/>
      <c r="E1068" s="17"/>
      <c r="F1068" s="38"/>
      <c r="G1068" s="16"/>
      <c r="J1068" s="17"/>
      <c r="K1068" s="43"/>
      <c r="L1068" s="16"/>
      <c r="O1068" s="17"/>
      <c r="Q1068" s="16"/>
      <c r="T1068" s="17"/>
      <c r="U1068" s="38"/>
      <c r="V1068" s="80"/>
      <c r="W1068" s="17"/>
      <c r="X1068" s="84"/>
    </row>
    <row r="1069" spans="1:24" ht="12.75">
      <c r="A1069" s="5"/>
      <c r="B1069" s="16"/>
      <c r="E1069" s="17"/>
      <c r="F1069" s="38"/>
      <c r="G1069" s="16"/>
      <c r="J1069" s="17"/>
      <c r="K1069" s="43"/>
      <c r="L1069" s="16"/>
      <c r="O1069" s="17"/>
      <c r="Q1069" s="16"/>
      <c r="T1069" s="17"/>
      <c r="U1069" s="38"/>
      <c r="V1069" s="80"/>
      <c r="W1069" s="17"/>
      <c r="X1069" s="84"/>
    </row>
    <row r="1070" spans="1:24" ht="12.75">
      <c r="A1070" s="5"/>
      <c r="B1070" s="16"/>
      <c r="E1070" s="17"/>
      <c r="F1070" s="38"/>
      <c r="G1070" s="16"/>
      <c r="J1070" s="17"/>
      <c r="K1070" s="43"/>
      <c r="L1070" s="16"/>
      <c r="O1070" s="17"/>
      <c r="Q1070" s="16"/>
      <c r="T1070" s="17"/>
      <c r="U1070" s="38"/>
      <c r="V1070" s="80"/>
      <c r="W1070" s="17"/>
      <c r="X1070" s="84"/>
    </row>
    <row r="1071" spans="1:24" ht="12.75">
      <c r="A1071" s="5"/>
      <c r="B1071" s="16"/>
      <c r="E1071" s="17"/>
      <c r="F1071" s="38"/>
      <c r="G1071" s="16"/>
      <c r="J1071" s="17"/>
      <c r="K1071" s="43"/>
      <c r="L1071" s="16"/>
      <c r="O1071" s="17"/>
      <c r="Q1071" s="16"/>
      <c r="T1071" s="17"/>
      <c r="U1071" s="38"/>
      <c r="V1071" s="80"/>
      <c r="W1071" s="17"/>
      <c r="X1071" s="84"/>
    </row>
    <row r="1072" spans="1:24" ht="12.75">
      <c r="A1072" s="5"/>
      <c r="B1072" s="16"/>
      <c r="E1072" s="17"/>
      <c r="F1072" s="38"/>
      <c r="G1072" s="16"/>
      <c r="J1072" s="17"/>
      <c r="K1072" s="43"/>
      <c r="L1072" s="16"/>
      <c r="O1072" s="17"/>
      <c r="Q1072" s="16"/>
      <c r="T1072" s="17"/>
      <c r="U1072" s="38"/>
      <c r="V1072" s="80"/>
      <c r="W1072" s="17"/>
      <c r="X1072" s="84"/>
    </row>
    <row r="1073" spans="1:24" ht="12.75">
      <c r="A1073" s="5"/>
      <c r="B1073" s="16"/>
      <c r="E1073" s="17"/>
      <c r="F1073" s="38"/>
      <c r="G1073" s="16"/>
      <c r="J1073" s="17"/>
      <c r="K1073" s="43"/>
      <c r="L1073" s="16"/>
      <c r="O1073" s="17"/>
      <c r="Q1073" s="16"/>
      <c r="T1073" s="17"/>
      <c r="U1073" s="38"/>
      <c r="V1073" s="80"/>
      <c r="W1073" s="17"/>
      <c r="X1073" s="84"/>
    </row>
    <row r="1074" spans="1:24" ht="12.75">
      <c r="A1074" s="5"/>
      <c r="B1074" s="16"/>
      <c r="E1074" s="17"/>
      <c r="F1074" s="38"/>
      <c r="G1074" s="16"/>
      <c r="J1074" s="17"/>
      <c r="K1074" s="43"/>
      <c r="L1074" s="16"/>
      <c r="O1074" s="17"/>
      <c r="Q1074" s="16"/>
      <c r="T1074" s="17"/>
      <c r="U1074" s="38"/>
      <c r="V1074" s="80"/>
      <c r="W1074" s="17"/>
      <c r="X1074" s="84"/>
    </row>
    <row r="1075" spans="1:24" ht="12.75">
      <c r="A1075" s="5"/>
      <c r="B1075" s="16"/>
      <c r="E1075" s="17"/>
      <c r="F1075" s="38"/>
      <c r="G1075" s="16"/>
      <c r="J1075" s="17"/>
      <c r="K1075" s="43"/>
      <c r="L1075" s="16"/>
      <c r="O1075" s="17"/>
      <c r="Q1075" s="16"/>
      <c r="T1075" s="17"/>
      <c r="U1075" s="38"/>
      <c r="V1075" s="80"/>
      <c r="W1075" s="17"/>
      <c r="X1075" s="84"/>
    </row>
    <row r="1076" spans="1:24" ht="12.75">
      <c r="A1076" s="5"/>
      <c r="B1076" s="16"/>
      <c r="E1076" s="17"/>
      <c r="F1076" s="38"/>
      <c r="G1076" s="16"/>
      <c r="J1076" s="17"/>
      <c r="K1076" s="43"/>
      <c r="L1076" s="16"/>
      <c r="O1076" s="17"/>
      <c r="Q1076" s="16"/>
      <c r="T1076" s="17"/>
      <c r="U1076" s="38"/>
      <c r="V1076" s="80"/>
      <c r="W1076" s="17"/>
      <c r="X1076" s="84"/>
    </row>
    <row r="1077" spans="1:24" ht="12.75">
      <c r="A1077" s="5"/>
      <c r="B1077" s="16"/>
      <c r="E1077" s="17"/>
      <c r="F1077" s="38"/>
      <c r="G1077" s="16"/>
      <c r="J1077" s="17"/>
      <c r="K1077" s="43"/>
      <c r="L1077" s="16"/>
      <c r="O1077" s="17"/>
      <c r="Q1077" s="16"/>
      <c r="T1077" s="17"/>
      <c r="U1077" s="38"/>
      <c r="V1077" s="80"/>
      <c r="W1077" s="17"/>
      <c r="X1077" s="84"/>
    </row>
    <row r="1078" spans="1:24" ht="12.75">
      <c r="A1078" s="5"/>
      <c r="B1078" s="16"/>
      <c r="E1078" s="17"/>
      <c r="F1078" s="38"/>
      <c r="G1078" s="16"/>
      <c r="J1078" s="17"/>
      <c r="K1078" s="43"/>
      <c r="L1078" s="16"/>
      <c r="O1078" s="17"/>
      <c r="Q1078" s="16"/>
      <c r="T1078" s="17"/>
      <c r="U1078" s="38"/>
      <c r="V1078" s="80"/>
      <c r="W1078" s="17"/>
      <c r="X1078" s="84"/>
    </row>
    <row r="1079" spans="1:24" ht="12.75">
      <c r="A1079" s="5"/>
      <c r="B1079" s="16"/>
      <c r="E1079" s="17"/>
      <c r="F1079" s="38"/>
      <c r="G1079" s="16"/>
      <c r="J1079" s="17"/>
      <c r="K1079" s="43"/>
      <c r="L1079" s="16"/>
      <c r="O1079" s="17"/>
      <c r="Q1079" s="16"/>
      <c r="T1079" s="17"/>
      <c r="U1079" s="38"/>
      <c r="V1079" s="80"/>
      <c r="W1079" s="17"/>
      <c r="X1079" s="84"/>
    </row>
    <row r="1080" spans="1:24" ht="12.75">
      <c r="A1080" s="5"/>
      <c r="B1080" s="16"/>
      <c r="E1080" s="17"/>
      <c r="F1080" s="38"/>
      <c r="G1080" s="16"/>
      <c r="J1080" s="17"/>
      <c r="K1080" s="43"/>
      <c r="L1080" s="16"/>
      <c r="O1080" s="17"/>
      <c r="Q1080" s="16"/>
      <c r="T1080" s="17"/>
      <c r="U1080" s="38"/>
      <c r="V1080" s="80"/>
      <c r="W1080" s="17"/>
      <c r="X1080" s="84"/>
    </row>
    <row r="1081" spans="1:24" ht="12.75">
      <c r="A1081" s="5"/>
      <c r="B1081" s="16"/>
      <c r="E1081" s="17"/>
      <c r="F1081" s="38"/>
      <c r="G1081" s="16"/>
      <c r="J1081" s="17"/>
      <c r="K1081" s="43"/>
      <c r="L1081" s="16"/>
      <c r="O1081" s="17"/>
      <c r="Q1081" s="16"/>
      <c r="T1081" s="17"/>
      <c r="U1081" s="38"/>
      <c r="V1081" s="80"/>
      <c r="W1081" s="17"/>
      <c r="X1081" s="84"/>
    </row>
    <row r="1082" spans="1:24" ht="12.75">
      <c r="A1082" s="5"/>
      <c r="B1082" s="16"/>
      <c r="E1082" s="17"/>
      <c r="F1082" s="38"/>
      <c r="G1082" s="16"/>
      <c r="J1082" s="17"/>
      <c r="K1082" s="43"/>
      <c r="L1082" s="16"/>
      <c r="O1082" s="17"/>
      <c r="Q1082" s="16"/>
      <c r="T1082" s="17"/>
      <c r="U1082" s="38"/>
      <c r="V1082" s="80"/>
      <c r="W1082" s="17"/>
      <c r="X1082" s="84"/>
    </row>
    <row r="1083" spans="1:24" ht="12.75">
      <c r="A1083" s="5"/>
      <c r="B1083" s="16"/>
      <c r="E1083" s="17"/>
      <c r="F1083" s="38"/>
      <c r="G1083" s="16"/>
      <c r="J1083" s="17"/>
      <c r="K1083" s="43"/>
      <c r="L1083" s="16"/>
      <c r="O1083" s="17"/>
      <c r="Q1083" s="16"/>
      <c r="T1083" s="17"/>
      <c r="U1083" s="38"/>
      <c r="V1083" s="80"/>
      <c r="W1083" s="17"/>
      <c r="X1083" s="84"/>
    </row>
    <row r="1084" spans="1:24" ht="12.75">
      <c r="A1084" s="5"/>
      <c r="B1084" s="16"/>
      <c r="E1084" s="17"/>
      <c r="F1084" s="38"/>
      <c r="G1084" s="16"/>
      <c r="J1084" s="17"/>
      <c r="K1084" s="43"/>
      <c r="L1084" s="16"/>
      <c r="O1084" s="17"/>
      <c r="Q1084" s="16"/>
      <c r="T1084" s="17"/>
      <c r="U1084" s="38"/>
      <c r="V1084" s="80"/>
      <c r="W1084" s="17"/>
      <c r="X1084" s="84"/>
    </row>
    <row r="1085" spans="1:24" ht="12.75">
      <c r="A1085" s="5"/>
      <c r="B1085" s="16"/>
      <c r="E1085" s="17"/>
      <c r="F1085" s="38"/>
      <c r="G1085" s="16"/>
      <c r="J1085" s="17"/>
      <c r="K1085" s="43"/>
      <c r="L1085" s="16"/>
      <c r="O1085" s="17"/>
      <c r="Q1085" s="16"/>
      <c r="T1085" s="17"/>
      <c r="U1085" s="38"/>
      <c r="V1085" s="80"/>
      <c r="W1085" s="17"/>
      <c r="X1085" s="84"/>
    </row>
    <row r="1086" spans="1:24" ht="12.75">
      <c r="A1086" s="5"/>
      <c r="B1086" s="16"/>
      <c r="E1086" s="17"/>
      <c r="F1086" s="38"/>
      <c r="G1086" s="16"/>
      <c r="J1086" s="17"/>
      <c r="K1086" s="43"/>
      <c r="L1086" s="16"/>
      <c r="O1086" s="17"/>
      <c r="Q1086" s="16"/>
      <c r="T1086" s="17"/>
      <c r="U1086" s="38"/>
      <c r="V1086" s="80"/>
      <c r="W1086" s="17"/>
      <c r="X1086" s="84"/>
    </row>
    <row r="1087" spans="1:24" ht="12.75">
      <c r="A1087" s="5"/>
      <c r="B1087" s="16"/>
      <c r="E1087" s="17"/>
      <c r="F1087" s="38"/>
      <c r="G1087" s="16"/>
      <c r="J1087" s="17"/>
      <c r="K1087" s="43"/>
      <c r="L1087" s="16"/>
      <c r="O1087" s="17"/>
      <c r="Q1087" s="16"/>
      <c r="T1087" s="17"/>
      <c r="U1087" s="38"/>
      <c r="V1087" s="80"/>
      <c r="W1087" s="17"/>
      <c r="X1087" s="84"/>
    </row>
    <row r="1088" spans="1:24" ht="12.75">
      <c r="A1088" s="5"/>
      <c r="B1088" s="16"/>
      <c r="E1088" s="17"/>
      <c r="F1088" s="38"/>
      <c r="G1088" s="16"/>
      <c r="J1088" s="17"/>
      <c r="K1088" s="43"/>
      <c r="L1088" s="16"/>
      <c r="O1088" s="17"/>
      <c r="Q1088" s="16"/>
      <c r="T1088" s="17"/>
      <c r="U1088" s="38"/>
      <c r="V1088" s="80"/>
      <c r="W1088" s="17"/>
      <c r="X1088" s="84"/>
    </row>
    <row r="1089" spans="1:24" ht="12.75">
      <c r="A1089" s="5"/>
      <c r="B1089" s="16"/>
      <c r="E1089" s="17"/>
      <c r="F1089" s="38"/>
      <c r="G1089" s="16"/>
      <c r="J1089" s="17"/>
      <c r="K1089" s="43"/>
      <c r="L1089" s="16"/>
      <c r="O1089" s="17"/>
      <c r="Q1089" s="16"/>
      <c r="T1089" s="17"/>
      <c r="U1089" s="38"/>
      <c r="V1089" s="80"/>
      <c r="W1089" s="17"/>
      <c r="X1089" s="84"/>
    </row>
    <row r="1090" spans="1:24" ht="12.75">
      <c r="A1090" s="5"/>
      <c r="B1090" s="16"/>
      <c r="E1090" s="17"/>
      <c r="F1090" s="38"/>
      <c r="G1090" s="16"/>
      <c r="J1090" s="17"/>
      <c r="K1090" s="43"/>
      <c r="L1090" s="16"/>
      <c r="O1090" s="17"/>
      <c r="Q1090" s="16"/>
      <c r="T1090" s="17"/>
      <c r="U1090" s="38"/>
      <c r="V1090" s="80"/>
      <c r="W1090" s="17"/>
      <c r="X1090" s="84"/>
    </row>
    <row r="1091" spans="1:24" ht="12.75">
      <c r="A1091" s="5"/>
      <c r="B1091" s="16"/>
      <c r="E1091" s="17"/>
      <c r="F1091" s="38"/>
      <c r="G1091" s="16"/>
      <c r="J1091" s="17"/>
      <c r="K1091" s="43"/>
      <c r="L1091" s="16"/>
      <c r="O1091" s="17"/>
      <c r="Q1091" s="16"/>
      <c r="T1091" s="17"/>
      <c r="U1091" s="38"/>
      <c r="V1091" s="80"/>
      <c r="W1091" s="17"/>
      <c r="X1091" s="84"/>
    </row>
    <row r="1092" spans="1:24" ht="12.75">
      <c r="A1092" s="5"/>
      <c r="B1092" s="16"/>
      <c r="E1092" s="17"/>
      <c r="F1092" s="38"/>
      <c r="G1092" s="16"/>
      <c r="J1092" s="17"/>
      <c r="K1092" s="43"/>
      <c r="L1092" s="16"/>
      <c r="O1092" s="17"/>
      <c r="Q1092" s="16"/>
      <c r="T1092" s="17"/>
      <c r="U1092" s="38"/>
      <c r="V1092" s="80"/>
      <c r="W1092" s="17"/>
      <c r="X1092" s="84"/>
    </row>
    <row r="1093" spans="1:24" ht="12.75">
      <c r="A1093" s="5"/>
      <c r="B1093" s="16"/>
      <c r="E1093" s="17"/>
      <c r="F1093" s="38"/>
      <c r="G1093" s="16"/>
      <c r="J1093" s="17"/>
      <c r="K1093" s="43"/>
      <c r="L1093" s="16"/>
      <c r="O1093" s="17"/>
      <c r="Q1093" s="16"/>
      <c r="T1093" s="17"/>
      <c r="U1093" s="38"/>
      <c r="V1093" s="80"/>
      <c r="W1093" s="17"/>
      <c r="X1093" s="84"/>
    </row>
    <row r="1094" spans="1:24" ht="12.75">
      <c r="A1094" s="5"/>
      <c r="B1094" s="16"/>
      <c r="E1094" s="17"/>
      <c r="F1094" s="38"/>
      <c r="G1094" s="16"/>
      <c r="J1094" s="17"/>
      <c r="K1094" s="43"/>
      <c r="L1094" s="16"/>
      <c r="O1094" s="17"/>
      <c r="Q1094" s="16"/>
      <c r="T1094" s="17"/>
      <c r="U1094" s="38"/>
      <c r="V1094" s="80"/>
      <c r="W1094" s="17"/>
      <c r="X1094" s="84"/>
    </row>
    <row r="1095" spans="1:24" ht="12.75">
      <c r="A1095" s="5"/>
      <c r="B1095" s="16"/>
      <c r="E1095" s="17"/>
      <c r="F1095" s="38"/>
      <c r="G1095" s="16"/>
      <c r="J1095" s="17"/>
      <c r="K1095" s="43"/>
      <c r="L1095" s="16"/>
      <c r="O1095" s="17"/>
      <c r="Q1095" s="16"/>
      <c r="T1095" s="17"/>
      <c r="U1095" s="38"/>
      <c r="V1095" s="80"/>
      <c r="W1095" s="17"/>
      <c r="X1095" s="84"/>
    </row>
    <row r="1096" spans="1:24" ht="12.75">
      <c r="A1096" s="5"/>
      <c r="B1096" s="16"/>
      <c r="E1096" s="17"/>
      <c r="F1096" s="38"/>
      <c r="G1096" s="16"/>
      <c r="J1096" s="17"/>
      <c r="K1096" s="43"/>
      <c r="L1096" s="16"/>
      <c r="O1096" s="17"/>
      <c r="Q1096" s="16"/>
      <c r="T1096" s="17"/>
      <c r="U1096" s="38"/>
      <c r="V1096" s="80"/>
      <c r="W1096" s="17"/>
      <c r="X1096" s="84"/>
    </row>
    <row r="1097" spans="1:24" ht="12.75">
      <c r="A1097" s="5"/>
      <c r="B1097" s="16"/>
      <c r="E1097" s="17"/>
      <c r="F1097" s="38"/>
      <c r="G1097" s="16"/>
      <c r="J1097" s="17"/>
      <c r="K1097" s="43"/>
      <c r="L1097" s="16"/>
      <c r="O1097" s="17"/>
      <c r="Q1097" s="16"/>
      <c r="T1097" s="17"/>
      <c r="U1097" s="38"/>
      <c r="V1097" s="80"/>
      <c r="W1097" s="17"/>
      <c r="X1097" s="84"/>
    </row>
    <row r="1098" spans="1:24" ht="12.75">
      <c r="A1098" s="5"/>
      <c r="B1098" s="16"/>
      <c r="E1098" s="17"/>
      <c r="F1098" s="38"/>
      <c r="G1098" s="16"/>
      <c r="J1098" s="17"/>
      <c r="K1098" s="43"/>
      <c r="L1098" s="16"/>
      <c r="O1098" s="17"/>
      <c r="Q1098" s="16"/>
      <c r="T1098" s="17"/>
      <c r="U1098" s="38"/>
      <c r="V1098" s="80"/>
      <c r="W1098" s="17"/>
      <c r="X1098" s="84"/>
    </row>
    <row r="1099" spans="1:24" ht="12.75">
      <c r="A1099" s="5"/>
      <c r="B1099" s="16"/>
      <c r="E1099" s="17"/>
      <c r="F1099" s="38"/>
      <c r="G1099" s="16"/>
      <c r="J1099" s="17"/>
      <c r="K1099" s="43"/>
      <c r="L1099" s="16"/>
      <c r="O1099" s="17"/>
      <c r="Q1099" s="16"/>
      <c r="T1099" s="17"/>
      <c r="U1099" s="38"/>
      <c r="V1099" s="80"/>
      <c r="W1099" s="17"/>
      <c r="X1099" s="84"/>
    </row>
    <row r="1100" spans="1:24" ht="12.75">
      <c r="A1100" s="5"/>
      <c r="B1100" s="16"/>
      <c r="E1100" s="17"/>
      <c r="F1100" s="38"/>
      <c r="G1100" s="16"/>
      <c r="J1100" s="17"/>
      <c r="K1100" s="43"/>
      <c r="L1100" s="16"/>
      <c r="O1100" s="17"/>
      <c r="Q1100" s="16"/>
      <c r="T1100" s="17"/>
      <c r="U1100" s="38"/>
      <c r="V1100" s="80"/>
      <c r="W1100" s="17"/>
      <c r="X1100" s="84"/>
    </row>
    <row r="1101" spans="1:24" ht="12.75">
      <c r="A1101" s="5"/>
      <c r="B1101" s="16"/>
      <c r="E1101" s="17"/>
      <c r="F1101" s="38"/>
      <c r="G1101" s="16"/>
      <c r="J1101" s="17"/>
      <c r="K1101" s="43"/>
      <c r="L1101" s="16"/>
      <c r="O1101" s="17"/>
      <c r="Q1101" s="16"/>
      <c r="T1101" s="17"/>
      <c r="U1101" s="38"/>
      <c r="V1101" s="80"/>
      <c r="W1101" s="17"/>
      <c r="X1101" s="84"/>
    </row>
    <row r="1102" spans="1:24" ht="12.75">
      <c r="A1102" s="5"/>
      <c r="B1102" s="16"/>
      <c r="E1102" s="17"/>
      <c r="F1102" s="38"/>
      <c r="G1102" s="16"/>
      <c r="J1102" s="17"/>
      <c r="K1102" s="43"/>
      <c r="L1102" s="16"/>
      <c r="O1102" s="17"/>
      <c r="Q1102" s="16"/>
      <c r="T1102" s="17"/>
      <c r="U1102" s="38"/>
      <c r="V1102" s="80"/>
      <c r="W1102" s="17"/>
      <c r="X1102" s="84"/>
    </row>
    <row r="1103" spans="1:24" ht="12.75">
      <c r="A1103" s="5"/>
      <c r="B1103" s="16"/>
      <c r="E1103" s="17"/>
      <c r="F1103" s="38"/>
      <c r="G1103" s="16"/>
      <c r="J1103" s="17"/>
      <c r="K1103" s="43"/>
      <c r="L1103" s="16"/>
      <c r="O1103" s="17"/>
      <c r="Q1103" s="16"/>
      <c r="T1103" s="17"/>
      <c r="U1103" s="38"/>
      <c r="V1103" s="80"/>
      <c r="W1103" s="17"/>
      <c r="X1103" s="84"/>
    </row>
    <row r="1104" spans="1:24" ht="12.75">
      <c r="A1104" s="5"/>
      <c r="B1104" s="16"/>
      <c r="E1104" s="17"/>
      <c r="F1104" s="38"/>
      <c r="G1104" s="16"/>
      <c r="J1104" s="17"/>
      <c r="K1104" s="43"/>
      <c r="L1104" s="16"/>
      <c r="O1104" s="17"/>
      <c r="Q1104" s="16"/>
      <c r="T1104" s="17"/>
      <c r="U1104" s="38"/>
      <c r="V1104" s="80"/>
      <c r="W1104" s="17"/>
      <c r="X1104" s="84"/>
    </row>
    <row r="1105" spans="1:24" ht="12.75">
      <c r="A1105" s="5"/>
      <c r="B1105" s="16"/>
      <c r="E1105" s="17"/>
      <c r="F1105" s="38"/>
      <c r="G1105" s="16"/>
      <c r="J1105" s="17"/>
      <c r="K1105" s="43"/>
      <c r="L1105" s="16"/>
      <c r="O1105" s="17"/>
      <c r="Q1105" s="16"/>
      <c r="T1105" s="17"/>
      <c r="U1105" s="38"/>
      <c r="V1105" s="80"/>
      <c r="W1105" s="17"/>
      <c r="X1105" s="84"/>
    </row>
    <row r="1106" spans="1:24" ht="12.75">
      <c r="A1106" s="5"/>
      <c r="B1106" s="16"/>
      <c r="E1106" s="17"/>
      <c r="F1106" s="38"/>
      <c r="G1106" s="16"/>
      <c r="J1106" s="17"/>
      <c r="K1106" s="43"/>
      <c r="L1106" s="16"/>
      <c r="O1106" s="17"/>
      <c r="Q1106" s="16"/>
      <c r="T1106" s="17"/>
      <c r="U1106" s="38"/>
      <c r="V1106" s="80"/>
      <c r="W1106" s="17"/>
      <c r="X1106" s="84"/>
    </row>
    <row r="1107" spans="1:24" ht="12.75">
      <c r="A1107" s="5"/>
      <c r="B1107" s="16"/>
      <c r="E1107" s="17"/>
      <c r="F1107" s="38"/>
      <c r="G1107" s="16"/>
      <c r="J1107" s="17"/>
      <c r="K1107" s="43"/>
      <c r="L1107" s="16"/>
      <c r="O1107" s="17"/>
      <c r="Q1107" s="16"/>
      <c r="T1107" s="17"/>
      <c r="U1107" s="38"/>
      <c r="V1107" s="80"/>
      <c r="W1107" s="17"/>
      <c r="X1107" s="84"/>
    </row>
    <row r="1108" spans="1:24" ht="12.75">
      <c r="A1108" s="5"/>
      <c r="B1108" s="16"/>
      <c r="E1108" s="17"/>
      <c r="F1108" s="38"/>
      <c r="G1108" s="16"/>
      <c r="J1108" s="17"/>
      <c r="K1108" s="43"/>
      <c r="L1108" s="16"/>
      <c r="O1108" s="17"/>
      <c r="Q1108" s="16"/>
      <c r="T1108" s="17"/>
      <c r="U1108" s="38"/>
      <c r="V1108" s="80"/>
      <c r="W1108" s="17"/>
      <c r="X1108" s="84"/>
    </row>
    <row r="1109" spans="1:24" ht="12.75">
      <c r="A1109" s="5"/>
      <c r="B1109" s="16"/>
      <c r="E1109" s="17"/>
      <c r="F1109" s="38"/>
      <c r="G1109" s="16"/>
      <c r="J1109" s="17"/>
      <c r="K1109" s="43"/>
      <c r="L1109" s="16"/>
      <c r="O1109" s="17"/>
      <c r="Q1109" s="16"/>
      <c r="T1109" s="17"/>
      <c r="U1109" s="38"/>
      <c r="V1109" s="80"/>
      <c r="W1109" s="17"/>
      <c r="X1109" s="84"/>
    </row>
    <row r="1110" spans="1:24" ht="12.75">
      <c r="A1110" s="5"/>
      <c r="B1110" s="16"/>
      <c r="E1110" s="17"/>
      <c r="F1110" s="38"/>
      <c r="G1110" s="16"/>
      <c r="J1110" s="17"/>
      <c r="K1110" s="43"/>
      <c r="L1110" s="16"/>
      <c r="O1110" s="17"/>
      <c r="Q1110" s="16"/>
      <c r="T1110" s="17"/>
      <c r="U1110" s="38"/>
      <c r="V1110" s="80"/>
      <c r="W1110" s="17"/>
      <c r="X1110" s="84"/>
    </row>
    <row r="1111" spans="1:24" ht="12.75">
      <c r="A1111" s="5"/>
      <c r="B1111" s="16"/>
      <c r="E1111" s="17"/>
      <c r="F1111" s="38"/>
      <c r="G1111" s="16"/>
      <c r="J1111" s="17"/>
      <c r="K1111" s="43"/>
      <c r="L1111" s="16"/>
      <c r="O1111" s="17"/>
      <c r="Q1111" s="16"/>
      <c r="T1111" s="17"/>
      <c r="U1111" s="38"/>
      <c r="V1111" s="80"/>
      <c r="W1111" s="17"/>
      <c r="X1111" s="84"/>
    </row>
    <row r="1112" spans="1:24" ht="12.75">
      <c r="A1112" s="5"/>
      <c r="B1112" s="16"/>
      <c r="E1112" s="17"/>
      <c r="F1112" s="38"/>
      <c r="G1112" s="16"/>
      <c r="J1112" s="17"/>
      <c r="K1112" s="43"/>
      <c r="L1112" s="16"/>
      <c r="O1112" s="17"/>
      <c r="Q1112" s="16"/>
      <c r="T1112" s="17"/>
      <c r="U1112" s="38"/>
      <c r="V1112" s="80"/>
      <c r="W1112" s="17"/>
      <c r="X1112" s="84"/>
    </row>
    <row r="1113" spans="1:24" ht="12.75">
      <c r="A1113" s="5"/>
      <c r="B1113" s="16"/>
      <c r="E1113" s="17"/>
      <c r="F1113" s="38"/>
      <c r="G1113" s="16"/>
      <c r="J1113" s="17"/>
      <c r="K1113" s="43"/>
      <c r="L1113" s="16"/>
      <c r="O1113" s="17"/>
      <c r="Q1113" s="16"/>
      <c r="T1113" s="17"/>
      <c r="U1113" s="38"/>
      <c r="V1113" s="80"/>
      <c r="W1113" s="17"/>
      <c r="X1113" s="84"/>
    </row>
    <row r="1114" spans="1:24" ht="12.75">
      <c r="A1114" s="5"/>
      <c r="B1114" s="16"/>
      <c r="E1114" s="17"/>
      <c r="F1114" s="38"/>
      <c r="G1114" s="16"/>
      <c r="J1114" s="17"/>
      <c r="K1114" s="43"/>
      <c r="L1114" s="16"/>
      <c r="O1114" s="17"/>
      <c r="Q1114" s="16"/>
      <c r="T1114" s="17"/>
      <c r="U1114" s="38"/>
      <c r="V1114" s="80"/>
      <c r="W1114" s="17"/>
      <c r="X1114" s="84"/>
    </row>
    <row r="1115" spans="1:24" ht="12.75">
      <c r="A1115" s="5"/>
      <c r="B1115" s="16"/>
      <c r="E1115" s="17"/>
      <c r="F1115" s="38"/>
      <c r="G1115" s="16"/>
      <c r="J1115" s="17"/>
      <c r="K1115" s="43"/>
      <c r="L1115" s="16"/>
      <c r="O1115" s="17"/>
      <c r="Q1115" s="16"/>
      <c r="T1115" s="17"/>
      <c r="U1115" s="38"/>
      <c r="V1115" s="80"/>
      <c r="W1115" s="17"/>
      <c r="X1115" s="84"/>
    </row>
    <row r="1116" spans="1:24" ht="12.75">
      <c r="A1116" s="5"/>
      <c r="B1116" s="16"/>
      <c r="E1116" s="17"/>
      <c r="F1116" s="38"/>
      <c r="G1116" s="16"/>
      <c r="J1116" s="17"/>
      <c r="K1116" s="43"/>
      <c r="L1116" s="16"/>
      <c r="O1116" s="17"/>
      <c r="Q1116" s="16"/>
      <c r="T1116" s="17"/>
      <c r="U1116" s="38"/>
      <c r="V1116" s="80"/>
      <c r="W1116" s="17"/>
      <c r="X1116" s="84"/>
    </row>
    <row r="1117" spans="1:24" ht="12.75">
      <c r="A1117" s="5"/>
      <c r="B1117" s="16"/>
      <c r="E1117" s="17"/>
      <c r="F1117" s="38"/>
      <c r="G1117" s="16"/>
      <c r="J1117" s="17"/>
      <c r="K1117" s="43"/>
      <c r="L1117" s="16"/>
      <c r="O1117" s="17"/>
      <c r="Q1117" s="16"/>
      <c r="T1117" s="17"/>
      <c r="U1117" s="38"/>
      <c r="V1117" s="80"/>
      <c r="W1117" s="17"/>
      <c r="X1117" s="84"/>
    </row>
    <row r="1118" spans="1:24" ht="12.75">
      <c r="A1118" s="5"/>
      <c r="B1118" s="16"/>
      <c r="E1118" s="17"/>
      <c r="F1118" s="38"/>
      <c r="G1118" s="16"/>
      <c r="J1118" s="17"/>
      <c r="K1118" s="43"/>
      <c r="L1118" s="16"/>
      <c r="O1118" s="17"/>
      <c r="Q1118" s="16"/>
      <c r="T1118" s="17"/>
      <c r="U1118" s="38"/>
      <c r="V1118" s="80"/>
      <c r="W1118" s="17"/>
      <c r="X1118" s="84"/>
    </row>
    <row r="1119" spans="1:24" ht="12.75">
      <c r="A1119" s="5"/>
      <c r="B1119" s="16"/>
      <c r="E1119" s="17"/>
      <c r="F1119" s="38"/>
      <c r="G1119" s="16"/>
      <c r="J1119" s="17"/>
      <c r="K1119" s="43"/>
      <c r="L1119" s="16"/>
      <c r="O1119" s="17"/>
      <c r="Q1119" s="16"/>
      <c r="T1119" s="17"/>
      <c r="U1119" s="38"/>
      <c r="V1119" s="80"/>
      <c r="W1119" s="17"/>
      <c r="X1119" s="84"/>
    </row>
    <row r="1120" spans="1:24" ht="12.75">
      <c r="A1120" s="5"/>
      <c r="B1120" s="16"/>
      <c r="E1120" s="17"/>
      <c r="F1120" s="38"/>
      <c r="G1120" s="16"/>
      <c r="J1120" s="17"/>
      <c r="K1120" s="43"/>
      <c r="L1120" s="16"/>
      <c r="O1120" s="17"/>
      <c r="Q1120" s="16"/>
      <c r="T1120" s="17"/>
      <c r="U1120" s="38"/>
      <c r="V1120" s="80"/>
      <c r="W1120" s="17"/>
      <c r="X1120" s="84"/>
    </row>
    <row r="1121" spans="1:24" ht="12.75">
      <c r="A1121" s="5"/>
      <c r="B1121" s="16"/>
      <c r="E1121" s="17"/>
      <c r="F1121" s="38"/>
      <c r="G1121" s="16"/>
      <c r="J1121" s="17"/>
      <c r="K1121" s="43"/>
      <c r="L1121" s="16"/>
      <c r="O1121" s="17"/>
      <c r="Q1121" s="16"/>
      <c r="T1121" s="17"/>
      <c r="U1121" s="38"/>
      <c r="V1121" s="80"/>
      <c r="W1121" s="17"/>
      <c r="X1121" s="84"/>
    </row>
    <row r="1122" spans="1:24" ht="12.75">
      <c r="A1122" s="5"/>
      <c r="B1122" s="16"/>
      <c r="E1122" s="17"/>
      <c r="F1122" s="38"/>
      <c r="G1122" s="16"/>
      <c r="J1122" s="17"/>
      <c r="K1122" s="43"/>
      <c r="L1122" s="16"/>
      <c r="O1122" s="17"/>
      <c r="Q1122" s="16"/>
      <c r="T1122" s="17"/>
      <c r="U1122" s="38"/>
      <c r="V1122" s="80"/>
      <c r="W1122" s="17"/>
      <c r="X1122" s="84"/>
    </row>
    <row r="1123" spans="1:24" ht="12.75">
      <c r="A1123" s="5"/>
      <c r="B1123" s="16"/>
      <c r="E1123" s="17"/>
      <c r="F1123" s="38"/>
      <c r="G1123" s="16"/>
      <c r="J1123" s="17"/>
      <c r="K1123" s="43"/>
      <c r="L1123" s="16"/>
      <c r="O1123" s="17"/>
      <c r="Q1123" s="16"/>
      <c r="T1123" s="17"/>
      <c r="U1123" s="38"/>
      <c r="V1123" s="80"/>
      <c r="W1123" s="17"/>
      <c r="X1123" s="84"/>
    </row>
    <row r="1124" spans="1:24" ht="12.75">
      <c r="A1124" s="5"/>
      <c r="B1124" s="16"/>
      <c r="E1124" s="17"/>
      <c r="F1124" s="38"/>
      <c r="G1124" s="16"/>
      <c r="J1124" s="17"/>
      <c r="K1124" s="43"/>
      <c r="L1124" s="16"/>
      <c r="O1124" s="17"/>
      <c r="Q1124" s="16"/>
      <c r="T1124" s="17"/>
      <c r="U1124" s="38"/>
      <c r="V1124" s="80"/>
      <c r="W1124" s="17"/>
      <c r="X1124" s="84"/>
    </row>
    <row r="1125" spans="1:24" ht="12.75">
      <c r="A1125" s="5"/>
      <c r="B1125" s="16"/>
      <c r="E1125" s="17"/>
      <c r="F1125" s="38"/>
      <c r="G1125" s="16"/>
      <c r="J1125" s="17"/>
      <c r="K1125" s="43"/>
      <c r="L1125" s="16"/>
      <c r="O1125" s="17"/>
      <c r="Q1125" s="16"/>
      <c r="T1125" s="17"/>
      <c r="U1125" s="38"/>
      <c r="V1125" s="80"/>
      <c r="W1125" s="17"/>
      <c r="X1125" s="84"/>
    </row>
    <row r="1126" spans="1:24" ht="12.75">
      <c r="A1126" s="5"/>
      <c r="B1126" s="16"/>
      <c r="E1126" s="17"/>
      <c r="F1126" s="38"/>
      <c r="G1126" s="16"/>
      <c r="J1126" s="17"/>
      <c r="K1126" s="43"/>
      <c r="L1126" s="16"/>
      <c r="O1126" s="17"/>
      <c r="Q1126" s="16"/>
      <c r="T1126" s="17"/>
      <c r="U1126" s="38"/>
      <c r="V1126" s="80"/>
      <c r="W1126" s="17"/>
      <c r="X1126" s="84"/>
    </row>
    <row r="1127" spans="1:24" ht="12.75">
      <c r="A1127" s="5"/>
      <c r="B1127" s="16"/>
      <c r="E1127" s="17"/>
      <c r="F1127" s="38"/>
      <c r="G1127" s="16"/>
      <c r="J1127" s="17"/>
      <c r="K1127" s="43"/>
      <c r="L1127" s="16"/>
      <c r="O1127" s="17"/>
      <c r="Q1127" s="16"/>
      <c r="T1127" s="17"/>
      <c r="U1127" s="38"/>
      <c r="V1127" s="80"/>
      <c r="W1127" s="17"/>
      <c r="X1127" s="84"/>
    </row>
    <row r="1128" spans="1:24" ht="12.75">
      <c r="A1128" s="5"/>
      <c r="B1128" s="16"/>
      <c r="E1128" s="17"/>
      <c r="F1128" s="38"/>
      <c r="G1128" s="16"/>
      <c r="J1128" s="17"/>
      <c r="K1128" s="43"/>
      <c r="L1128" s="16"/>
      <c r="O1128" s="17"/>
      <c r="Q1128" s="16"/>
      <c r="T1128" s="17"/>
      <c r="U1128" s="38"/>
      <c r="V1128" s="80"/>
      <c r="W1128" s="17"/>
      <c r="X1128" s="84"/>
    </row>
    <row r="1129" spans="1:24" ht="12.75">
      <c r="A1129" s="5"/>
      <c r="B1129" s="16"/>
      <c r="E1129" s="17"/>
      <c r="F1129" s="38"/>
      <c r="G1129" s="16"/>
      <c r="J1129" s="17"/>
      <c r="K1129" s="43"/>
      <c r="L1129" s="16"/>
      <c r="O1129" s="17"/>
      <c r="Q1129" s="16"/>
      <c r="T1129" s="17"/>
      <c r="U1129" s="38"/>
      <c r="V1129" s="80"/>
      <c r="W1129" s="17"/>
      <c r="X1129" s="84"/>
    </row>
    <row r="1130" spans="1:24" ht="12.75">
      <c r="A1130" s="5"/>
      <c r="B1130" s="16"/>
      <c r="E1130" s="17"/>
      <c r="F1130" s="38"/>
      <c r="G1130" s="16"/>
      <c r="J1130" s="17"/>
      <c r="K1130" s="43"/>
      <c r="L1130" s="16"/>
      <c r="O1130" s="17"/>
      <c r="Q1130" s="16"/>
      <c r="T1130" s="17"/>
      <c r="U1130" s="38"/>
      <c r="V1130" s="80"/>
      <c r="W1130" s="17"/>
      <c r="X1130" s="84"/>
    </row>
    <row r="1131" spans="1:24" ht="12.75">
      <c r="A1131" s="5"/>
      <c r="B1131" s="16"/>
      <c r="E1131" s="17"/>
      <c r="F1131" s="38"/>
      <c r="G1131" s="16"/>
      <c r="J1131" s="17"/>
      <c r="K1131" s="43"/>
      <c r="L1131" s="16"/>
      <c r="O1131" s="17"/>
      <c r="Q1131" s="16"/>
      <c r="T1131" s="17"/>
      <c r="U1131" s="38"/>
      <c r="V1131" s="80"/>
      <c r="W1131" s="17"/>
      <c r="X1131" s="84"/>
    </row>
    <row r="1132" spans="1:24" ht="12.75">
      <c r="A1132" s="5"/>
      <c r="B1132" s="16"/>
      <c r="E1132" s="17"/>
      <c r="F1132" s="38"/>
      <c r="G1132" s="16"/>
      <c r="J1132" s="17"/>
      <c r="K1132" s="43"/>
      <c r="L1132" s="16"/>
      <c r="O1132" s="17"/>
      <c r="Q1132" s="16"/>
      <c r="T1132" s="17"/>
      <c r="U1132" s="38"/>
      <c r="V1132" s="80"/>
      <c r="W1132" s="17"/>
      <c r="X1132" s="84"/>
    </row>
    <row r="1133" spans="1:24" ht="12.75">
      <c r="A1133" s="5"/>
      <c r="B1133" s="16"/>
      <c r="E1133" s="17"/>
      <c r="F1133" s="38"/>
      <c r="G1133" s="16"/>
      <c r="J1133" s="17"/>
      <c r="K1133" s="43"/>
      <c r="L1133" s="16"/>
      <c r="O1133" s="17"/>
      <c r="Q1133" s="16"/>
      <c r="T1133" s="17"/>
      <c r="U1133" s="38"/>
      <c r="V1133" s="80"/>
      <c r="W1133" s="17"/>
      <c r="X1133" s="84"/>
    </row>
    <row r="1134" spans="1:24" ht="12.75">
      <c r="A1134" s="5"/>
      <c r="B1134" s="16"/>
      <c r="E1134" s="17"/>
      <c r="F1134" s="38"/>
      <c r="G1134" s="16"/>
      <c r="J1134" s="17"/>
      <c r="K1134" s="43"/>
      <c r="L1134" s="16"/>
      <c r="O1134" s="17"/>
      <c r="Q1134" s="16"/>
      <c r="T1134" s="17"/>
      <c r="U1134" s="38"/>
      <c r="V1134" s="80"/>
      <c r="W1134" s="17"/>
      <c r="X1134" s="84"/>
    </row>
    <row r="1135" spans="1:24" ht="12.75">
      <c r="A1135" s="5"/>
      <c r="B1135" s="16"/>
      <c r="E1135" s="17"/>
      <c r="F1135" s="38"/>
      <c r="G1135" s="16"/>
      <c r="J1135" s="17"/>
      <c r="K1135" s="43"/>
      <c r="L1135" s="16"/>
      <c r="O1135" s="17"/>
      <c r="Q1135" s="16"/>
      <c r="T1135" s="17"/>
      <c r="U1135" s="38"/>
      <c r="V1135" s="80"/>
      <c r="W1135" s="17"/>
      <c r="X1135" s="84"/>
    </row>
    <row r="1136" spans="1:24" ht="12.75">
      <c r="A1136" s="5"/>
      <c r="B1136" s="16"/>
      <c r="E1136" s="17"/>
      <c r="F1136" s="38"/>
      <c r="G1136" s="16"/>
      <c r="J1136" s="17"/>
      <c r="K1136" s="43"/>
      <c r="L1136" s="16"/>
      <c r="O1136" s="17"/>
      <c r="Q1136" s="16"/>
      <c r="T1136" s="17"/>
      <c r="U1136" s="38"/>
      <c r="V1136" s="80"/>
      <c r="W1136" s="17"/>
      <c r="X1136" s="84"/>
    </row>
    <row r="1137" spans="1:24" ht="12.75">
      <c r="A1137" s="5"/>
      <c r="B1137" s="16"/>
      <c r="E1137" s="17"/>
      <c r="F1137" s="38"/>
      <c r="G1137" s="16"/>
      <c r="J1137" s="17"/>
      <c r="K1137" s="43"/>
      <c r="L1137" s="16"/>
      <c r="O1137" s="17"/>
      <c r="Q1137" s="16"/>
      <c r="T1137" s="17"/>
      <c r="U1137" s="38"/>
      <c r="V1137" s="80"/>
      <c r="W1137" s="17"/>
      <c r="X1137" s="84"/>
    </row>
    <row r="1138" spans="1:24" ht="12.75">
      <c r="A1138" s="5"/>
      <c r="B1138" s="16"/>
      <c r="E1138" s="17"/>
      <c r="F1138" s="38"/>
      <c r="G1138" s="16"/>
      <c r="J1138" s="17"/>
      <c r="K1138" s="43"/>
      <c r="L1138" s="16"/>
      <c r="O1138" s="17"/>
      <c r="Q1138" s="16"/>
      <c r="T1138" s="17"/>
      <c r="U1138" s="38"/>
      <c r="V1138" s="80"/>
      <c r="W1138" s="17"/>
      <c r="X1138" s="84"/>
    </row>
    <row r="1139" spans="1:24" ht="12.75">
      <c r="A1139" s="5"/>
      <c r="B1139" s="16"/>
      <c r="E1139" s="17"/>
      <c r="F1139" s="38"/>
      <c r="G1139" s="16"/>
      <c r="J1139" s="17"/>
      <c r="K1139" s="43"/>
      <c r="L1139" s="16"/>
      <c r="O1139" s="17"/>
      <c r="Q1139" s="16"/>
      <c r="T1139" s="17"/>
      <c r="U1139" s="38"/>
      <c r="V1139" s="80"/>
      <c r="W1139" s="17"/>
      <c r="X1139" s="84"/>
    </row>
    <row r="1140" spans="1:24" ht="12.75">
      <c r="A1140" s="5"/>
      <c r="B1140" s="16"/>
      <c r="E1140" s="17"/>
      <c r="F1140" s="38"/>
      <c r="G1140" s="16"/>
      <c r="J1140" s="17"/>
      <c r="K1140" s="43"/>
      <c r="L1140" s="16"/>
      <c r="O1140" s="17"/>
      <c r="Q1140" s="16"/>
      <c r="T1140" s="17"/>
      <c r="U1140" s="38"/>
      <c r="V1140" s="80"/>
      <c r="W1140" s="17"/>
      <c r="X1140" s="84"/>
    </row>
    <row r="1141" spans="1:24" ht="12.75">
      <c r="A1141" s="5"/>
      <c r="B1141" s="16"/>
      <c r="E1141" s="17"/>
      <c r="F1141" s="38"/>
      <c r="G1141" s="16"/>
      <c r="J1141" s="17"/>
      <c r="K1141" s="43"/>
      <c r="L1141" s="16"/>
      <c r="O1141" s="17"/>
      <c r="Q1141" s="16"/>
      <c r="T1141" s="17"/>
      <c r="U1141" s="38"/>
      <c r="V1141" s="80"/>
      <c r="W1141" s="17"/>
      <c r="X1141" s="84"/>
    </row>
    <row r="1142" spans="1:24" ht="12.75">
      <c r="A1142" s="5"/>
      <c r="B1142" s="16"/>
      <c r="E1142" s="17"/>
      <c r="F1142" s="38"/>
      <c r="G1142" s="16"/>
      <c r="J1142" s="17"/>
      <c r="K1142" s="43"/>
      <c r="L1142" s="16"/>
      <c r="O1142" s="17"/>
      <c r="Q1142" s="16"/>
      <c r="T1142" s="17"/>
      <c r="U1142" s="38"/>
      <c r="V1142" s="80"/>
      <c r="W1142" s="17"/>
      <c r="X1142" s="84"/>
    </row>
    <row r="1143" spans="1:24" ht="12.75">
      <c r="A1143" s="5"/>
      <c r="B1143" s="16"/>
      <c r="E1143" s="17"/>
      <c r="F1143" s="38"/>
      <c r="G1143" s="16"/>
      <c r="J1143" s="17"/>
      <c r="K1143" s="43"/>
      <c r="L1143" s="16"/>
      <c r="O1143" s="17"/>
      <c r="Q1143" s="16"/>
      <c r="T1143" s="17"/>
      <c r="U1143" s="38"/>
      <c r="V1143" s="80"/>
      <c r="W1143" s="17"/>
      <c r="X1143" s="84"/>
    </row>
    <row r="1144" spans="1:24" ht="12.75">
      <c r="A1144" s="5"/>
      <c r="B1144" s="16"/>
      <c r="E1144" s="17"/>
      <c r="F1144" s="38"/>
      <c r="G1144" s="16"/>
      <c r="J1144" s="17"/>
      <c r="K1144" s="43"/>
      <c r="L1144" s="16"/>
      <c r="O1144" s="17"/>
      <c r="Q1144" s="16"/>
      <c r="T1144" s="17"/>
      <c r="U1144" s="38"/>
      <c r="V1144" s="80"/>
      <c r="W1144" s="17"/>
      <c r="X1144" s="84"/>
    </row>
    <row r="1145" spans="1:24" ht="12.75">
      <c r="A1145" s="5"/>
      <c r="B1145" s="16"/>
      <c r="E1145" s="17"/>
      <c r="F1145" s="38"/>
      <c r="G1145" s="16"/>
      <c r="J1145" s="17"/>
      <c r="K1145" s="43"/>
      <c r="L1145" s="16"/>
      <c r="O1145" s="17"/>
      <c r="Q1145" s="16"/>
      <c r="T1145" s="17"/>
      <c r="U1145" s="38"/>
      <c r="V1145" s="80"/>
      <c r="W1145" s="17"/>
      <c r="X1145" s="84"/>
    </row>
    <row r="1146" spans="1:24" ht="12.75">
      <c r="A1146" s="5"/>
      <c r="B1146" s="16"/>
      <c r="E1146" s="17"/>
      <c r="F1146" s="38"/>
      <c r="G1146" s="16"/>
      <c r="J1146" s="17"/>
      <c r="K1146" s="43"/>
      <c r="L1146" s="16"/>
      <c r="O1146" s="17"/>
      <c r="Q1146" s="16"/>
      <c r="T1146" s="17"/>
      <c r="U1146" s="38"/>
      <c r="V1146" s="80"/>
      <c r="W1146" s="17"/>
      <c r="X1146" s="84"/>
    </row>
    <row r="1147" spans="1:24" ht="12.75">
      <c r="A1147" s="5"/>
      <c r="B1147" s="16"/>
      <c r="E1147" s="17"/>
      <c r="F1147" s="38"/>
      <c r="G1147" s="16"/>
      <c r="J1147" s="17"/>
      <c r="K1147" s="43"/>
      <c r="L1147" s="16"/>
      <c r="O1147" s="17"/>
      <c r="Q1147" s="16"/>
      <c r="T1147" s="17"/>
      <c r="U1147" s="38"/>
      <c r="V1147" s="80"/>
      <c r="W1147" s="17"/>
      <c r="X1147" s="84"/>
    </row>
    <row r="1148" spans="1:24" ht="12.75">
      <c r="A1148" s="5"/>
      <c r="B1148" s="16"/>
      <c r="E1148" s="17"/>
      <c r="F1148" s="38"/>
      <c r="G1148" s="16"/>
      <c r="J1148" s="17"/>
      <c r="K1148" s="43"/>
      <c r="L1148" s="16"/>
      <c r="O1148" s="17"/>
      <c r="Q1148" s="16"/>
      <c r="T1148" s="17"/>
      <c r="U1148" s="38"/>
      <c r="V1148" s="80"/>
      <c r="W1148" s="17"/>
      <c r="X1148" s="84"/>
    </row>
    <row r="1149" spans="1:24" ht="12.75">
      <c r="A1149" s="5"/>
      <c r="B1149" s="16"/>
      <c r="E1149" s="17"/>
      <c r="F1149" s="38"/>
      <c r="G1149" s="16"/>
      <c r="J1149" s="17"/>
      <c r="K1149" s="43"/>
      <c r="L1149" s="16"/>
      <c r="O1149" s="17"/>
      <c r="Q1149" s="16"/>
      <c r="T1149" s="17"/>
      <c r="U1149" s="38"/>
      <c r="V1149" s="80"/>
      <c r="W1149" s="17"/>
      <c r="X1149" s="84"/>
    </row>
    <row r="1150" spans="1:24" ht="12.75">
      <c r="A1150" s="5"/>
      <c r="B1150" s="16"/>
      <c r="E1150" s="17"/>
      <c r="F1150" s="38"/>
      <c r="G1150" s="16"/>
      <c r="J1150" s="17"/>
      <c r="K1150" s="43"/>
      <c r="L1150" s="16"/>
      <c r="O1150" s="17"/>
      <c r="Q1150" s="16"/>
      <c r="T1150" s="17"/>
      <c r="U1150" s="38"/>
      <c r="V1150" s="80"/>
      <c r="W1150" s="17"/>
      <c r="X1150" s="84"/>
    </row>
    <row r="1151" spans="1:24" ht="12.75">
      <c r="A1151" s="5"/>
      <c r="B1151" s="16"/>
      <c r="E1151" s="17"/>
      <c r="F1151" s="38"/>
      <c r="G1151" s="16"/>
      <c r="J1151" s="17"/>
      <c r="K1151" s="43"/>
      <c r="L1151" s="16"/>
      <c r="O1151" s="17"/>
      <c r="Q1151" s="16"/>
      <c r="T1151" s="17"/>
      <c r="U1151" s="38"/>
      <c r="V1151" s="80"/>
      <c r="W1151" s="17"/>
      <c r="X1151" s="84"/>
    </row>
    <row r="1152" spans="1:24" ht="12.75">
      <c r="A1152" s="5"/>
      <c r="B1152" s="16"/>
      <c r="E1152" s="17"/>
      <c r="F1152" s="38"/>
      <c r="G1152" s="16"/>
      <c r="J1152" s="17"/>
      <c r="K1152" s="43"/>
      <c r="L1152" s="16"/>
      <c r="O1152" s="17"/>
      <c r="Q1152" s="16"/>
      <c r="T1152" s="17"/>
      <c r="U1152" s="38"/>
      <c r="V1152" s="80"/>
      <c r="W1152" s="17"/>
      <c r="X1152" s="84"/>
    </row>
    <row r="1153" spans="1:24" ht="12.75">
      <c r="A1153" s="5"/>
      <c r="B1153" s="16"/>
      <c r="E1153" s="17"/>
      <c r="F1153" s="38"/>
      <c r="G1153" s="16"/>
      <c r="J1153" s="17"/>
      <c r="K1153" s="43"/>
      <c r="L1153" s="16"/>
      <c r="O1153" s="17"/>
      <c r="Q1153" s="16"/>
      <c r="T1153" s="17"/>
      <c r="U1153" s="38"/>
      <c r="V1153" s="80"/>
      <c r="W1153" s="17"/>
      <c r="X1153" s="84"/>
    </row>
    <row r="1154" spans="1:24" ht="12.75">
      <c r="A1154" s="5"/>
      <c r="B1154" s="16"/>
      <c r="E1154" s="17"/>
      <c r="F1154" s="38"/>
      <c r="G1154" s="16"/>
      <c r="J1154" s="17"/>
      <c r="K1154" s="43"/>
      <c r="L1154" s="16"/>
      <c r="O1154" s="17"/>
      <c r="Q1154" s="16"/>
      <c r="T1154" s="17"/>
      <c r="U1154" s="38"/>
      <c r="V1154" s="80"/>
      <c r="W1154" s="17"/>
      <c r="X1154" s="84"/>
    </row>
    <row r="1155" spans="1:24" ht="12.75">
      <c r="A1155" s="5"/>
      <c r="B1155" s="16"/>
      <c r="E1155" s="17"/>
      <c r="F1155" s="38"/>
      <c r="G1155" s="16"/>
      <c r="J1155" s="17"/>
      <c r="K1155" s="43"/>
      <c r="L1155" s="16"/>
      <c r="O1155" s="17"/>
      <c r="Q1155" s="16"/>
      <c r="T1155" s="17"/>
      <c r="U1155" s="38"/>
      <c r="V1155" s="80"/>
      <c r="W1155" s="17"/>
      <c r="X1155" s="84"/>
    </row>
    <row r="1156" spans="1:24" ht="12.75">
      <c r="A1156" s="5"/>
      <c r="B1156" s="16"/>
      <c r="E1156" s="17"/>
      <c r="F1156" s="38"/>
      <c r="G1156" s="16"/>
      <c r="J1156" s="17"/>
      <c r="K1156" s="43"/>
      <c r="L1156" s="16"/>
      <c r="O1156" s="17"/>
      <c r="Q1156" s="16"/>
      <c r="T1156" s="17"/>
      <c r="U1156" s="38"/>
      <c r="V1156" s="80"/>
      <c r="W1156" s="17"/>
      <c r="X1156" s="84"/>
    </row>
    <row r="1157" spans="1:24" ht="12.75">
      <c r="A1157" s="5"/>
      <c r="B1157" s="16"/>
      <c r="E1157" s="17"/>
      <c r="F1157" s="38"/>
      <c r="G1157" s="16"/>
      <c r="J1157" s="17"/>
      <c r="K1157" s="43"/>
      <c r="L1157" s="16"/>
      <c r="O1157" s="17"/>
      <c r="Q1157" s="16"/>
      <c r="T1157" s="17"/>
      <c r="U1157" s="38"/>
      <c r="V1157" s="80"/>
      <c r="W1157" s="17"/>
      <c r="X1157" s="84"/>
    </row>
    <row r="1158" spans="1:24" ht="12.75">
      <c r="A1158" s="5"/>
      <c r="B1158" s="16"/>
      <c r="E1158" s="17"/>
      <c r="F1158" s="38"/>
      <c r="G1158" s="16"/>
      <c r="J1158" s="17"/>
      <c r="K1158" s="43"/>
      <c r="L1158" s="16"/>
      <c r="O1158" s="17"/>
      <c r="Q1158" s="16"/>
      <c r="T1158" s="17"/>
      <c r="U1158" s="38"/>
      <c r="V1158" s="80"/>
      <c r="W1158" s="17"/>
      <c r="X1158" s="84"/>
    </row>
    <row r="1159" spans="1:24" ht="12.75">
      <c r="A1159" s="5"/>
      <c r="B1159" s="16"/>
      <c r="E1159" s="17"/>
      <c r="F1159" s="38"/>
      <c r="G1159" s="16"/>
      <c r="J1159" s="17"/>
      <c r="K1159" s="43"/>
      <c r="L1159" s="16"/>
      <c r="O1159" s="17"/>
      <c r="Q1159" s="16"/>
      <c r="T1159" s="17"/>
      <c r="U1159" s="38"/>
      <c r="V1159" s="80"/>
      <c r="W1159" s="17"/>
      <c r="X1159" s="84"/>
    </row>
    <row r="1160" spans="1:24" ht="12.75">
      <c r="A1160" s="5"/>
      <c r="B1160" s="16"/>
      <c r="E1160" s="17"/>
      <c r="F1160" s="38"/>
      <c r="G1160" s="16"/>
      <c r="J1160" s="17"/>
      <c r="K1160" s="43"/>
      <c r="L1160" s="16"/>
      <c r="O1160" s="17"/>
      <c r="Q1160" s="16"/>
      <c r="T1160" s="17"/>
      <c r="U1160" s="38"/>
      <c r="V1160" s="80"/>
      <c r="W1160" s="17"/>
      <c r="X1160" s="84"/>
    </row>
    <row r="1161" spans="1:24" ht="12.75">
      <c r="A1161" s="5"/>
      <c r="B1161" s="16"/>
      <c r="E1161" s="17"/>
      <c r="F1161" s="38"/>
      <c r="G1161" s="16"/>
      <c r="J1161" s="17"/>
      <c r="K1161" s="43"/>
      <c r="L1161" s="16"/>
      <c r="O1161" s="17"/>
      <c r="Q1161" s="16"/>
      <c r="T1161" s="17"/>
      <c r="U1161" s="38"/>
      <c r="V1161" s="80"/>
      <c r="W1161" s="17"/>
      <c r="X1161" s="84"/>
    </row>
    <row r="1162" spans="1:24" ht="12.75">
      <c r="A1162" s="5"/>
      <c r="B1162" s="16"/>
      <c r="E1162" s="17"/>
      <c r="F1162" s="38"/>
      <c r="G1162" s="16"/>
      <c r="J1162" s="17"/>
      <c r="K1162" s="43"/>
      <c r="L1162" s="16"/>
      <c r="O1162" s="17"/>
      <c r="Q1162" s="16"/>
      <c r="T1162" s="17"/>
      <c r="U1162" s="38"/>
      <c r="V1162" s="80"/>
      <c r="W1162" s="17"/>
      <c r="X1162" s="84"/>
    </row>
    <row r="1163" spans="1:24" ht="12.75">
      <c r="A1163" s="5"/>
      <c r="B1163" s="16"/>
      <c r="E1163" s="17"/>
      <c r="F1163" s="38"/>
      <c r="G1163" s="16"/>
      <c r="J1163" s="17"/>
      <c r="K1163" s="43"/>
      <c r="L1163" s="16"/>
      <c r="O1163" s="17"/>
      <c r="Q1163" s="16"/>
      <c r="T1163" s="17"/>
      <c r="U1163" s="38"/>
      <c r="V1163" s="80"/>
      <c r="W1163" s="17"/>
      <c r="X1163" s="84"/>
    </row>
    <row r="1164" spans="1:24" ht="12.75">
      <c r="A1164" s="5"/>
      <c r="B1164" s="16"/>
      <c r="E1164" s="17"/>
      <c r="F1164" s="38"/>
      <c r="G1164" s="16"/>
      <c r="J1164" s="17"/>
      <c r="K1164" s="43"/>
      <c r="L1164" s="16"/>
      <c r="O1164" s="17"/>
      <c r="Q1164" s="16"/>
      <c r="T1164" s="17"/>
      <c r="U1164" s="38"/>
      <c r="V1164" s="80"/>
      <c r="W1164" s="17"/>
      <c r="X1164" s="84"/>
    </row>
    <row r="1165" spans="1:24" ht="12.75">
      <c r="A1165" s="5"/>
      <c r="B1165" s="16"/>
      <c r="E1165" s="17"/>
      <c r="F1165" s="38"/>
      <c r="G1165" s="16"/>
      <c r="J1165" s="17"/>
      <c r="K1165" s="43"/>
      <c r="L1165" s="16"/>
      <c r="O1165" s="17"/>
      <c r="Q1165" s="16"/>
      <c r="T1165" s="17"/>
      <c r="U1165" s="38"/>
      <c r="V1165" s="80"/>
      <c r="W1165" s="17"/>
      <c r="X1165" s="84"/>
    </row>
    <row r="1166" spans="1:24" ht="12.75">
      <c r="A1166" s="5"/>
      <c r="B1166" s="16"/>
      <c r="E1166" s="17"/>
      <c r="F1166" s="38"/>
      <c r="G1166" s="16"/>
      <c r="J1166" s="17"/>
      <c r="K1166" s="43"/>
      <c r="L1166" s="16"/>
      <c r="O1166" s="17"/>
      <c r="Q1166" s="16"/>
      <c r="T1166" s="17"/>
      <c r="U1166" s="38"/>
      <c r="V1166" s="80"/>
      <c r="W1166" s="17"/>
      <c r="X1166" s="84"/>
    </row>
    <row r="1167" spans="1:24" ht="12.75">
      <c r="A1167" s="5"/>
      <c r="B1167" s="16"/>
      <c r="E1167" s="17"/>
      <c r="F1167" s="38"/>
      <c r="G1167" s="16"/>
      <c r="J1167" s="17"/>
      <c r="K1167" s="43"/>
      <c r="L1167" s="16"/>
      <c r="O1167" s="17"/>
      <c r="Q1167" s="16"/>
      <c r="T1167" s="17"/>
      <c r="U1167" s="38"/>
      <c r="V1167" s="80"/>
      <c r="W1167" s="17"/>
      <c r="X1167" s="84"/>
    </row>
    <row r="1168" spans="1:24" ht="12.75">
      <c r="A1168" s="5"/>
      <c r="B1168" s="16"/>
      <c r="E1168" s="17"/>
      <c r="F1168" s="38"/>
      <c r="G1168" s="16"/>
      <c r="J1168" s="17"/>
      <c r="K1168" s="43"/>
      <c r="L1168" s="16"/>
      <c r="O1168" s="17"/>
      <c r="Q1168" s="16"/>
      <c r="T1168" s="17"/>
      <c r="U1168" s="38"/>
      <c r="V1168" s="80"/>
      <c r="W1168" s="17"/>
      <c r="X1168" s="84"/>
    </row>
    <row r="1169" spans="1:24" ht="12.75">
      <c r="A1169" s="5"/>
      <c r="B1169" s="16"/>
      <c r="E1169" s="17"/>
      <c r="F1169" s="38"/>
      <c r="G1169" s="16"/>
      <c r="J1169" s="17"/>
      <c r="K1169" s="43"/>
      <c r="L1169" s="16"/>
      <c r="O1169" s="17"/>
      <c r="Q1169" s="16"/>
      <c r="T1169" s="17"/>
      <c r="U1169" s="38"/>
      <c r="V1169" s="80"/>
      <c r="W1169" s="17"/>
      <c r="X1169" s="84"/>
    </row>
    <row r="1170" spans="1:24" ht="12.75">
      <c r="A1170" s="5"/>
      <c r="B1170" s="16"/>
      <c r="E1170" s="17"/>
      <c r="F1170" s="38"/>
      <c r="G1170" s="16"/>
      <c r="J1170" s="17"/>
      <c r="K1170" s="43"/>
      <c r="L1170" s="16"/>
      <c r="O1170" s="17"/>
      <c r="Q1170" s="16"/>
      <c r="T1170" s="17"/>
      <c r="U1170" s="38"/>
      <c r="V1170" s="80"/>
      <c r="W1170" s="17"/>
      <c r="X1170" s="84"/>
    </row>
    <row r="1171" spans="1:24" ht="12.75">
      <c r="A1171" s="5"/>
      <c r="B1171" s="16"/>
      <c r="E1171" s="17"/>
      <c r="F1171" s="38"/>
      <c r="G1171" s="16"/>
      <c r="J1171" s="17"/>
      <c r="K1171" s="43"/>
      <c r="L1171" s="16"/>
      <c r="O1171" s="17"/>
      <c r="Q1171" s="16"/>
      <c r="T1171" s="17"/>
      <c r="U1171" s="38"/>
      <c r="V1171" s="80"/>
      <c r="W1171" s="17"/>
      <c r="X1171" s="84"/>
    </row>
    <row r="1172" spans="1:24" ht="12.75">
      <c r="A1172" s="5"/>
      <c r="B1172" s="16"/>
      <c r="E1172" s="17"/>
      <c r="F1172" s="38"/>
      <c r="G1172" s="16"/>
      <c r="J1172" s="17"/>
      <c r="K1172" s="43"/>
      <c r="L1172" s="16"/>
      <c r="O1172" s="17"/>
      <c r="Q1172" s="16"/>
      <c r="T1172" s="17"/>
      <c r="U1172" s="38"/>
      <c r="V1172" s="80"/>
      <c r="W1172" s="17"/>
      <c r="X1172" s="84"/>
    </row>
    <row r="1173" spans="1:24" ht="12.75">
      <c r="A1173" s="5"/>
      <c r="B1173" s="16"/>
      <c r="E1173" s="17"/>
      <c r="F1173" s="38"/>
      <c r="G1173" s="16"/>
      <c r="J1173" s="17"/>
      <c r="K1173" s="43"/>
      <c r="L1173" s="16"/>
      <c r="O1173" s="17"/>
      <c r="Q1173" s="16"/>
      <c r="T1173" s="17"/>
      <c r="U1173" s="38"/>
      <c r="V1173" s="80"/>
      <c r="W1173" s="17"/>
      <c r="X1173" s="84"/>
    </row>
    <row r="1174" spans="1:24" ht="12.75">
      <c r="A1174" s="5"/>
      <c r="B1174" s="16"/>
      <c r="E1174" s="17"/>
      <c r="F1174" s="38"/>
      <c r="G1174" s="16"/>
      <c r="J1174" s="17"/>
      <c r="K1174" s="43"/>
      <c r="L1174" s="16"/>
      <c r="O1174" s="17"/>
      <c r="Q1174" s="16"/>
      <c r="T1174" s="17"/>
      <c r="U1174" s="38"/>
      <c r="V1174" s="80"/>
      <c r="W1174" s="17"/>
      <c r="X1174" s="84"/>
    </row>
    <row r="1175" spans="1:24" ht="12.75">
      <c r="A1175" s="5"/>
      <c r="B1175" s="16"/>
      <c r="E1175" s="17"/>
      <c r="F1175" s="38"/>
      <c r="G1175" s="16"/>
      <c r="J1175" s="17"/>
      <c r="K1175" s="43"/>
      <c r="L1175" s="16"/>
      <c r="O1175" s="17"/>
      <c r="Q1175" s="16"/>
      <c r="T1175" s="17"/>
      <c r="U1175" s="38"/>
      <c r="V1175" s="80"/>
      <c r="W1175" s="17"/>
      <c r="X1175" s="84"/>
    </row>
    <row r="1176" spans="1:24" ht="12.75">
      <c r="A1176" s="5"/>
      <c r="B1176" s="16"/>
      <c r="E1176" s="17"/>
      <c r="F1176" s="38"/>
      <c r="G1176" s="16"/>
      <c r="J1176" s="17"/>
      <c r="K1176" s="43"/>
      <c r="L1176" s="16"/>
      <c r="O1176" s="17"/>
      <c r="Q1176" s="16"/>
      <c r="T1176" s="17"/>
      <c r="U1176" s="38"/>
      <c r="V1176" s="80"/>
      <c r="W1176" s="17"/>
      <c r="X1176" s="84"/>
    </row>
    <row r="1177" spans="1:24" ht="12.75">
      <c r="A1177" s="5"/>
      <c r="B1177" s="16"/>
      <c r="E1177" s="17"/>
      <c r="F1177" s="38"/>
      <c r="G1177" s="16"/>
      <c r="J1177" s="17"/>
      <c r="K1177" s="43"/>
      <c r="L1177" s="16"/>
      <c r="O1177" s="17"/>
      <c r="Q1177" s="16"/>
      <c r="T1177" s="17"/>
      <c r="U1177" s="38"/>
      <c r="V1177" s="80"/>
      <c r="W1177" s="17"/>
      <c r="X1177" s="84"/>
    </row>
    <row r="1178" spans="1:24" ht="12.75">
      <c r="A1178" s="5"/>
      <c r="B1178" s="16"/>
      <c r="E1178" s="17"/>
      <c r="F1178" s="38"/>
      <c r="G1178" s="16"/>
      <c r="J1178" s="17"/>
      <c r="K1178" s="43"/>
      <c r="L1178" s="16"/>
      <c r="O1178" s="17"/>
      <c r="Q1178" s="16"/>
      <c r="T1178" s="17"/>
      <c r="U1178" s="38"/>
      <c r="V1178" s="80"/>
      <c r="W1178" s="17"/>
      <c r="X1178" s="84"/>
    </row>
    <row r="1179" spans="1:24" ht="12.75">
      <c r="A1179" s="5"/>
      <c r="B1179" s="16"/>
      <c r="E1179" s="17"/>
      <c r="F1179" s="38"/>
      <c r="G1179" s="16"/>
      <c r="J1179" s="17"/>
      <c r="K1179" s="43"/>
      <c r="L1179" s="16"/>
      <c r="O1179" s="17"/>
      <c r="Q1179" s="16"/>
      <c r="T1179" s="17"/>
      <c r="U1179" s="38"/>
      <c r="V1179" s="80"/>
      <c r="W1179" s="17"/>
      <c r="X1179" s="84"/>
    </row>
    <row r="1180" spans="1:24" ht="12.75">
      <c r="A1180" s="5"/>
      <c r="B1180" s="16"/>
      <c r="E1180" s="17"/>
      <c r="F1180" s="38"/>
      <c r="G1180" s="16"/>
      <c r="J1180" s="17"/>
      <c r="K1180" s="43"/>
      <c r="L1180" s="16"/>
      <c r="O1180" s="17"/>
      <c r="Q1180" s="16"/>
      <c r="T1180" s="17"/>
      <c r="U1180" s="38"/>
      <c r="V1180" s="80"/>
      <c r="W1180" s="17"/>
      <c r="X1180" s="84"/>
    </row>
    <row r="1181" spans="1:24" ht="12.75">
      <c r="A1181" s="5"/>
      <c r="B1181" s="16"/>
      <c r="E1181" s="17"/>
      <c r="F1181" s="38"/>
      <c r="G1181" s="16"/>
      <c r="J1181" s="17"/>
      <c r="K1181" s="43"/>
      <c r="L1181" s="16"/>
      <c r="O1181" s="17"/>
      <c r="Q1181" s="16"/>
      <c r="T1181" s="17"/>
      <c r="U1181" s="38"/>
      <c r="V1181" s="80"/>
      <c r="W1181" s="17"/>
      <c r="X1181" s="84"/>
    </row>
    <row r="1182" spans="1:24" ht="12.75">
      <c r="A1182" s="5"/>
      <c r="B1182" s="16"/>
      <c r="E1182" s="17"/>
      <c r="F1182" s="38"/>
      <c r="G1182" s="16"/>
      <c r="J1182" s="17"/>
      <c r="K1182" s="43"/>
      <c r="L1182" s="16"/>
      <c r="O1182" s="17"/>
      <c r="Q1182" s="16"/>
      <c r="T1182" s="17"/>
      <c r="U1182" s="38"/>
      <c r="V1182" s="80"/>
      <c r="W1182" s="17"/>
      <c r="X1182" s="84"/>
    </row>
    <row r="1183" spans="1:24" ht="12.75">
      <c r="A1183" s="5"/>
      <c r="B1183" s="16"/>
      <c r="E1183" s="17"/>
      <c r="F1183" s="38"/>
      <c r="G1183" s="16"/>
      <c r="J1183" s="17"/>
      <c r="K1183" s="43"/>
      <c r="L1183" s="16"/>
      <c r="O1183" s="17"/>
      <c r="Q1183" s="16"/>
      <c r="T1183" s="17"/>
      <c r="U1183" s="38"/>
      <c r="V1183" s="80"/>
      <c r="W1183" s="17"/>
      <c r="X1183" s="84"/>
    </row>
    <row r="1184" spans="1:24" ht="12.75">
      <c r="A1184" s="5"/>
      <c r="B1184" s="16"/>
      <c r="E1184" s="17"/>
      <c r="F1184" s="38"/>
      <c r="G1184" s="16"/>
      <c r="J1184" s="17"/>
      <c r="K1184" s="43"/>
      <c r="L1184" s="16"/>
      <c r="O1184" s="17"/>
      <c r="Q1184" s="16"/>
      <c r="T1184" s="17"/>
      <c r="U1184" s="38"/>
      <c r="V1184" s="80"/>
      <c r="W1184" s="17"/>
      <c r="X1184" s="84"/>
    </row>
    <row r="1185" spans="1:24" ht="12.75">
      <c r="A1185" s="5"/>
      <c r="B1185" s="16"/>
      <c r="E1185" s="17"/>
      <c r="F1185" s="38"/>
      <c r="G1185" s="16"/>
      <c r="J1185" s="17"/>
      <c r="K1185" s="43"/>
      <c r="L1185" s="16"/>
      <c r="O1185" s="17"/>
      <c r="Q1185" s="16"/>
      <c r="T1185" s="17"/>
      <c r="U1185" s="38"/>
      <c r="V1185" s="80"/>
      <c r="W1185" s="17"/>
      <c r="X1185" s="84"/>
    </row>
    <row r="1186" spans="1:24" ht="12.75">
      <c r="A1186" s="5"/>
      <c r="B1186" s="16"/>
      <c r="E1186" s="17"/>
      <c r="F1186" s="38"/>
      <c r="G1186" s="16"/>
      <c r="J1186" s="17"/>
      <c r="K1186" s="43"/>
      <c r="L1186" s="16"/>
      <c r="O1186" s="17"/>
      <c r="Q1186" s="16"/>
      <c r="T1186" s="17"/>
      <c r="U1186" s="38"/>
      <c r="V1186" s="80"/>
      <c r="W1186" s="17"/>
      <c r="X1186" s="84"/>
    </row>
    <row r="1187" spans="1:24" ht="12.75">
      <c r="A1187" s="5"/>
      <c r="B1187" s="16"/>
      <c r="E1187" s="17"/>
      <c r="F1187" s="38"/>
      <c r="G1187" s="16"/>
      <c r="J1187" s="17"/>
      <c r="K1187" s="43"/>
      <c r="L1187" s="16"/>
      <c r="O1187" s="17"/>
      <c r="Q1187" s="16"/>
      <c r="T1187" s="17"/>
      <c r="U1187" s="38"/>
      <c r="V1187" s="80"/>
      <c r="W1187" s="17"/>
      <c r="X1187" s="84"/>
    </row>
    <row r="1188" spans="1:24" ht="12.75">
      <c r="A1188" s="5"/>
      <c r="B1188" s="16"/>
      <c r="E1188" s="17"/>
      <c r="F1188" s="38"/>
      <c r="G1188" s="16"/>
      <c r="J1188" s="17"/>
      <c r="K1188" s="43"/>
      <c r="L1188" s="16"/>
      <c r="O1188" s="17"/>
      <c r="Q1188" s="16"/>
      <c r="T1188" s="17"/>
      <c r="U1188" s="38"/>
      <c r="V1188" s="80"/>
      <c r="W1188" s="17"/>
      <c r="X1188" s="84"/>
    </row>
    <row r="1189" spans="1:24" ht="12.75">
      <c r="A1189" s="5"/>
      <c r="B1189" s="16"/>
      <c r="E1189" s="17"/>
      <c r="F1189" s="38"/>
      <c r="G1189" s="16"/>
      <c r="J1189" s="17"/>
      <c r="K1189" s="43"/>
      <c r="L1189" s="16"/>
      <c r="O1189" s="17"/>
      <c r="Q1189" s="16"/>
      <c r="T1189" s="17"/>
      <c r="U1189" s="38"/>
      <c r="V1189" s="80"/>
      <c r="W1189" s="17"/>
      <c r="X1189" s="84"/>
    </row>
    <row r="1190" spans="1:24" ht="12.75">
      <c r="A1190" s="5"/>
      <c r="B1190" s="16"/>
      <c r="E1190" s="17"/>
      <c r="F1190" s="38"/>
      <c r="G1190" s="16"/>
      <c r="J1190" s="17"/>
      <c r="K1190" s="43"/>
      <c r="L1190" s="16"/>
      <c r="O1190" s="17"/>
      <c r="Q1190" s="16"/>
      <c r="T1190" s="17"/>
      <c r="U1190" s="38"/>
      <c r="V1190" s="80"/>
      <c r="W1190" s="17"/>
      <c r="X1190" s="84"/>
    </row>
    <row r="1191" spans="1:24" ht="12.75">
      <c r="A1191" s="5"/>
      <c r="B1191" s="16"/>
      <c r="E1191" s="17"/>
      <c r="F1191" s="38"/>
      <c r="G1191" s="16"/>
      <c r="J1191" s="17"/>
      <c r="K1191" s="43"/>
      <c r="L1191" s="16"/>
      <c r="O1191" s="17"/>
      <c r="Q1191" s="16"/>
      <c r="T1191" s="17"/>
      <c r="U1191" s="38"/>
      <c r="V1191" s="80"/>
      <c r="W1191" s="17"/>
      <c r="X1191" s="84"/>
    </row>
    <row r="1192" spans="1:24" ht="12.75">
      <c r="A1192" s="5"/>
      <c r="B1192" s="16"/>
      <c r="E1192" s="17"/>
      <c r="F1192" s="38"/>
      <c r="G1192" s="16"/>
      <c r="J1192" s="17"/>
      <c r="K1192" s="43"/>
      <c r="L1192" s="16"/>
      <c r="O1192" s="17"/>
      <c r="Q1192" s="16"/>
      <c r="T1192" s="17"/>
      <c r="U1192" s="38"/>
      <c r="V1192" s="80"/>
      <c r="W1192" s="17"/>
      <c r="X1192" s="84"/>
    </row>
    <row r="1193" spans="1:24" ht="12.75">
      <c r="A1193" s="5"/>
      <c r="B1193" s="16"/>
      <c r="E1193" s="17"/>
      <c r="F1193" s="38"/>
      <c r="G1193" s="16"/>
      <c r="J1193" s="17"/>
      <c r="K1193" s="43"/>
      <c r="L1193" s="16"/>
      <c r="O1193" s="17"/>
      <c r="Q1193" s="16"/>
      <c r="T1193" s="17"/>
      <c r="U1193" s="38"/>
      <c r="V1193" s="80"/>
      <c r="W1193" s="17"/>
      <c r="X1193" s="84"/>
    </row>
    <row r="1194" spans="1:24" ht="12.75">
      <c r="A1194" s="5"/>
      <c r="B1194" s="16"/>
      <c r="E1194" s="17"/>
      <c r="F1194" s="38"/>
      <c r="G1194" s="16"/>
      <c r="J1194" s="17"/>
      <c r="K1194" s="43"/>
      <c r="L1194" s="16"/>
      <c r="O1194" s="17"/>
      <c r="Q1194" s="16"/>
      <c r="T1194" s="17"/>
      <c r="U1194" s="38"/>
      <c r="V1194" s="80"/>
      <c r="W1194" s="17"/>
      <c r="X1194" s="84"/>
    </row>
    <row r="1195" spans="1:24" ht="12.75">
      <c r="A1195" s="5"/>
      <c r="B1195" s="16"/>
      <c r="E1195" s="17"/>
      <c r="F1195" s="38"/>
      <c r="G1195" s="16"/>
      <c r="J1195" s="17"/>
      <c r="K1195" s="43"/>
      <c r="L1195" s="16"/>
      <c r="O1195" s="17"/>
      <c r="Q1195" s="16"/>
      <c r="T1195" s="17"/>
      <c r="U1195" s="38"/>
      <c r="V1195" s="80"/>
      <c r="W1195" s="17"/>
      <c r="X1195" s="84"/>
    </row>
    <row r="1196" spans="1:24" ht="12.75">
      <c r="A1196" s="5"/>
      <c r="B1196" s="16"/>
      <c r="E1196" s="17"/>
      <c r="F1196" s="38"/>
      <c r="G1196" s="16"/>
      <c r="J1196" s="17"/>
      <c r="K1196" s="43"/>
      <c r="L1196" s="16"/>
      <c r="O1196" s="17"/>
      <c r="Q1196" s="16"/>
      <c r="T1196" s="17"/>
      <c r="U1196" s="38"/>
      <c r="V1196" s="80"/>
      <c r="W1196" s="17"/>
      <c r="X1196" s="84"/>
    </row>
    <row r="1197" spans="1:24" ht="12.75">
      <c r="A1197" s="5"/>
      <c r="B1197" s="16"/>
      <c r="E1197" s="17"/>
      <c r="F1197" s="38"/>
      <c r="G1197" s="16"/>
      <c r="J1197" s="17"/>
      <c r="K1197" s="43"/>
      <c r="L1197" s="16"/>
      <c r="O1197" s="17"/>
      <c r="Q1197" s="16"/>
      <c r="T1197" s="17"/>
      <c r="U1197" s="38"/>
      <c r="V1197" s="80"/>
      <c r="W1197" s="17"/>
      <c r="X1197" s="84"/>
    </row>
    <row r="1198" spans="1:24" ht="12.75">
      <c r="A1198" s="5"/>
      <c r="B1198" s="16"/>
      <c r="E1198" s="17"/>
      <c r="F1198" s="38"/>
      <c r="G1198" s="16"/>
      <c r="J1198" s="17"/>
      <c r="K1198" s="43"/>
      <c r="L1198" s="16"/>
      <c r="O1198" s="17"/>
      <c r="Q1198" s="16"/>
      <c r="T1198" s="17"/>
      <c r="U1198" s="38"/>
      <c r="V1198" s="80"/>
      <c r="W1198" s="17"/>
      <c r="X1198" s="84"/>
    </row>
    <row r="1199" spans="1:24" ht="12.75">
      <c r="A1199" s="5"/>
      <c r="B1199" s="16"/>
      <c r="E1199" s="17"/>
      <c r="F1199" s="38"/>
      <c r="G1199" s="16"/>
      <c r="J1199" s="17"/>
      <c r="K1199" s="43"/>
      <c r="L1199" s="16"/>
      <c r="O1199" s="17"/>
      <c r="Q1199" s="16"/>
      <c r="T1199" s="17"/>
      <c r="U1199" s="38"/>
      <c r="V1199" s="80"/>
      <c r="W1199" s="17"/>
      <c r="X1199" s="84"/>
    </row>
    <row r="1200" spans="1:24" ht="12.75">
      <c r="A1200" s="5"/>
      <c r="B1200" s="16"/>
      <c r="E1200" s="17"/>
      <c r="F1200" s="38"/>
      <c r="G1200" s="16"/>
      <c r="J1200" s="17"/>
      <c r="K1200" s="43"/>
      <c r="L1200" s="16"/>
      <c r="O1200" s="17"/>
      <c r="Q1200" s="16"/>
      <c r="T1200" s="17"/>
      <c r="U1200" s="38"/>
      <c r="V1200" s="80"/>
      <c r="W1200" s="17"/>
      <c r="X1200" s="84"/>
    </row>
    <row r="1201" spans="1:24" ht="12.75">
      <c r="A1201" s="5"/>
      <c r="B1201" s="16"/>
      <c r="E1201" s="17"/>
      <c r="F1201" s="38"/>
      <c r="G1201" s="16"/>
      <c r="J1201" s="17"/>
      <c r="K1201" s="43"/>
      <c r="L1201" s="16"/>
      <c r="O1201" s="17"/>
      <c r="Q1201" s="16"/>
      <c r="T1201" s="17"/>
      <c r="U1201" s="38"/>
      <c r="V1201" s="80"/>
      <c r="W1201" s="17"/>
      <c r="X1201" s="84"/>
    </row>
    <row r="1202" spans="1:24" ht="12.75">
      <c r="A1202" s="5"/>
      <c r="B1202" s="16"/>
      <c r="E1202" s="17"/>
      <c r="F1202" s="38"/>
      <c r="G1202" s="16"/>
      <c r="J1202" s="17"/>
      <c r="K1202" s="43"/>
      <c r="L1202" s="16"/>
      <c r="O1202" s="17"/>
      <c r="Q1202" s="16"/>
      <c r="T1202" s="17"/>
      <c r="U1202" s="38"/>
      <c r="V1202" s="80"/>
      <c r="W1202" s="17"/>
      <c r="X1202" s="84"/>
    </row>
    <row r="1203" spans="1:24" ht="12.75">
      <c r="A1203" s="5"/>
      <c r="B1203" s="16"/>
      <c r="E1203" s="17"/>
      <c r="F1203" s="38"/>
      <c r="G1203" s="16"/>
      <c r="J1203" s="17"/>
      <c r="K1203" s="43"/>
      <c r="L1203" s="16"/>
      <c r="O1203" s="17"/>
      <c r="Q1203" s="16"/>
      <c r="T1203" s="17"/>
      <c r="U1203" s="38"/>
      <c r="V1203" s="80"/>
      <c r="W1203" s="17"/>
      <c r="X1203" s="84"/>
    </row>
    <row r="1204" spans="1:24" ht="12.75">
      <c r="A1204" s="5"/>
      <c r="B1204" s="16"/>
      <c r="E1204" s="17"/>
      <c r="F1204" s="38"/>
      <c r="G1204" s="16"/>
      <c r="J1204" s="17"/>
      <c r="K1204" s="43"/>
      <c r="L1204" s="16"/>
      <c r="O1204" s="17"/>
      <c r="Q1204" s="16"/>
      <c r="T1204" s="17"/>
      <c r="U1204" s="38"/>
      <c r="V1204" s="80"/>
      <c r="W1204" s="17"/>
      <c r="X1204" s="84"/>
    </row>
    <row r="1205" spans="1:24" ht="12.75">
      <c r="A1205" s="5"/>
      <c r="B1205" s="16"/>
      <c r="E1205" s="17"/>
      <c r="F1205" s="38"/>
      <c r="G1205" s="16"/>
      <c r="J1205" s="17"/>
      <c r="K1205" s="43"/>
      <c r="L1205" s="16"/>
      <c r="O1205" s="17"/>
      <c r="Q1205" s="16"/>
      <c r="T1205" s="17"/>
      <c r="U1205" s="38"/>
      <c r="V1205" s="80"/>
      <c r="W1205" s="17"/>
      <c r="X1205" s="84"/>
    </row>
    <row r="1206" spans="1:24" ht="12.75">
      <c r="A1206" s="5"/>
      <c r="B1206" s="16"/>
      <c r="E1206" s="17"/>
      <c r="F1206" s="38"/>
      <c r="G1206" s="16"/>
      <c r="J1206" s="17"/>
      <c r="K1206" s="43"/>
      <c r="L1206" s="16"/>
      <c r="O1206" s="17"/>
      <c r="Q1206" s="16"/>
      <c r="T1206" s="17"/>
      <c r="U1206" s="38"/>
      <c r="V1206" s="80"/>
      <c r="W1206" s="17"/>
      <c r="X1206" s="84"/>
    </row>
    <row r="1207" spans="1:24" ht="12.75">
      <c r="A1207" s="5"/>
      <c r="B1207" s="16"/>
      <c r="E1207" s="17"/>
      <c r="F1207" s="38"/>
      <c r="G1207" s="16"/>
      <c r="J1207" s="17"/>
      <c r="K1207" s="43"/>
      <c r="L1207" s="16"/>
      <c r="O1207" s="17"/>
      <c r="Q1207" s="16"/>
      <c r="T1207" s="17"/>
      <c r="U1207" s="38"/>
      <c r="V1207" s="80"/>
      <c r="W1207" s="17"/>
      <c r="X1207" s="84"/>
    </row>
    <row r="1208" spans="1:24" ht="12.75">
      <c r="A1208" s="5"/>
      <c r="B1208" s="16"/>
      <c r="E1208" s="17"/>
      <c r="F1208" s="38"/>
      <c r="G1208" s="16"/>
      <c r="J1208" s="17"/>
      <c r="K1208" s="43"/>
      <c r="L1208" s="16"/>
      <c r="O1208" s="17"/>
      <c r="Q1208" s="16"/>
      <c r="T1208" s="17"/>
      <c r="U1208" s="38"/>
      <c r="V1208" s="80"/>
      <c r="W1208" s="17"/>
      <c r="X1208" s="84"/>
    </row>
    <row r="1209" spans="1:24" ht="12.75">
      <c r="A1209" s="5"/>
      <c r="B1209" s="16"/>
      <c r="E1209" s="17"/>
      <c r="F1209" s="38"/>
      <c r="G1209" s="16"/>
      <c r="J1209" s="17"/>
      <c r="K1209" s="43"/>
      <c r="L1209" s="16"/>
      <c r="O1209" s="17"/>
      <c r="Q1209" s="16"/>
      <c r="T1209" s="17"/>
      <c r="U1209" s="38"/>
      <c r="V1209" s="80"/>
      <c r="W1209" s="17"/>
      <c r="X1209" s="84"/>
    </row>
    <row r="1210" spans="1:24" ht="12.75">
      <c r="A1210" s="5"/>
      <c r="B1210" s="16"/>
      <c r="E1210" s="17"/>
      <c r="F1210" s="38"/>
      <c r="G1210" s="16"/>
      <c r="J1210" s="17"/>
      <c r="K1210" s="43"/>
      <c r="L1210" s="16"/>
      <c r="O1210" s="17"/>
      <c r="Q1210" s="16"/>
      <c r="T1210" s="17"/>
      <c r="U1210" s="38"/>
      <c r="V1210" s="80"/>
      <c r="W1210" s="17"/>
      <c r="X1210" s="84"/>
    </row>
    <row r="1211" spans="1:24" ht="12.75">
      <c r="A1211" s="5"/>
      <c r="B1211" s="16"/>
      <c r="E1211" s="17"/>
      <c r="F1211" s="38"/>
      <c r="G1211" s="16"/>
      <c r="J1211" s="17"/>
      <c r="K1211" s="43"/>
      <c r="L1211" s="16"/>
      <c r="O1211" s="17"/>
      <c r="Q1211" s="16"/>
      <c r="T1211" s="17"/>
      <c r="U1211" s="38"/>
      <c r="V1211" s="80"/>
      <c r="W1211" s="17"/>
      <c r="X1211" s="84"/>
    </row>
    <row r="1212" spans="1:24" ht="12.75">
      <c r="A1212" s="5"/>
      <c r="B1212" s="16"/>
      <c r="E1212" s="17"/>
      <c r="F1212" s="38"/>
      <c r="G1212" s="16"/>
      <c r="J1212" s="17"/>
      <c r="K1212" s="43"/>
      <c r="L1212" s="16"/>
      <c r="O1212" s="17"/>
      <c r="Q1212" s="16"/>
      <c r="T1212" s="17"/>
      <c r="U1212" s="38"/>
      <c r="V1212" s="80"/>
      <c r="W1212" s="17"/>
      <c r="X1212" s="84"/>
    </row>
    <row r="1213" spans="1:24" ht="12.75">
      <c r="A1213" s="5"/>
      <c r="B1213" s="16"/>
      <c r="E1213" s="17"/>
      <c r="F1213" s="38"/>
      <c r="G1213" s="16"/>
      <c r="J1213" s="17"/>
      <c r="K1213" s="43"/>
      <c r="L1213" s="16"/>
      <c r="O1213" s="17"/>
      <c r="Q1213" s="16"/>
      <c r="T1213" s="17"/>
      <c r="U1213" s="38"/>
      <c r="V1213" s="80"/>
      <c r="W1213" s="17"/>
      <c r="X1213" s="84"/>
    </row>
    <row r="1214" spans="1:24" ht="12.75">
      <c r="A1214" s="5"/>
      <c r="B1214" s="16"/>
      <c r="E1214" s="17"/>
      <c r="F1214" s="38"/>
      <c r="G1214" s="16"/>
      <c r="J1214" s="17"/>
      <c r="K1214" s="43"/>
      <c r="L1214" s="16"/>
      <c r="O1214" s="17"/>
      <c r="Q1214" s="16"/>
      <c r="T1214" s="17"/>
      <c r="U1214" s="38"/>
      <c r="V1214" s="80"/>
      <c r="W1214" s="17"/>
      <c r="X1214" s="84"/>
    </row>
    <row r="1215" spans="1:24" ht="12.75">
      <c r="A1215" s="5"/>
      <c r="B1215" s="16"/>
      <c r="E1215" s="17"/>
      <c r="F1215" s="38"/>
      <c r="G1215" s="16"/>
      <c r="J1215" s="17"/>
      <c r="K1215" s="43"/>
      <c r="L1215" s="16"/>
      <c r="O1215" s="17"/>
      <c r="Q1215" s="16"/>
      <c r="T1215" s="17"/>
      <c r="U1215" s="38"/>
      <c r="V1215" s="80"/>
      <c r="W1215" s="17"/>
      <c r="X1215" s="84"/>
    </row>
    <row r="1216" spans="1:24" ht="12.75">
      <c r="A1216" s="5"/>
      <c r="B1216" s="16"/>
      <c r="E1216" s="17"/>
      <c r="F1216" s="38"/>
      <c r="G1216" s="16"/>
      <c r="J1216" s="17"/>
      <c r="K1216" s="43"/>
      <c r="L1216" s="16"/>
      <c r="O1216" s="17"/>
      <c r="Q1216" s="16"/>
      <c r="T1216" s="17"/>
      <c r="U1216" s="38"/>
      <c r="V1216" s="80"/>
      <c r="W1216" s="17"/>
      <c r="X1216" s="84"/>
    </row>
    <row r="1217" spans="1:24" ht="12.75">
      <c r="A1217" s="5"/>
      <c r="B1217" s="16"/>
      <c r="E1217" s="17"/>
      <c r="F1217" s="38"/>
      <c r="G1217" s="16"/>
      <c r="J1217" s="17"/>
      <c r="K1217" s="43"/>
      <c r="L1217" s="16"/>
      <c r="O1217" s="17"/>
      <c r="Q1217" s="16"/>
      <c r="T1217" s="17"/>
      <c r="U1217" s="38"/>
      <c r="V1217" s="80"/>
      <c r="W1217" s="17"/>
      <c r="X1217" s="84"/>
    </row>
    <row r="1218" spans="1:24" ht="12.75">
      <c r="A1218" s="5"/>
      <c r="B1218" s="16"/>
      <c r="E1218" s="17"/>
      <c r="F1218" s="38"/>
      <c r="G1218" s="16"/>
      <c r="J1218" s="17"/>
      <c r="K1218" s="43"/>
      <c r="L1218" s="16"/>
      <c r="O1218" s="17"/>
      <c r="Q1218" s="16"/>
      <c r="T1218" s="17"/>
      <c r="U1218" s="38"/>
      <c r="V1218" s="80"/>
      <c r="W1218" s="17"/>
      <c r="X1218" s="84"/>
    </row>
    <row r="1219" spans="1:24" ht="12.75">
      <c r="A1219" s="5"/>
      <c r="B1219" s="16"/>
      <c r="E1219" s="17"/>
      <c r="F1219" s="38"/>
      <c r="G1219" s="16"/>
      <c r="J1219" s="17"/>
      <c r="K1219" s="43"/>
      <c r="L1219" s="16"/>
      <c r="O1219" s="17"/>
      <c r="Q1219" s="16"/>
      <c r="T1219" s="17"/>
      <c r="U1219" s="38"/>
      <c r="V1219" s="80"/>
      <c r="W1219" s="17"/>
      <c r="X1219" s="84"/>
    </row>
    <row r="1220" spans="1:24" ht="12.75">
      <c r="A1220" s="5"/>
      <c r="B1220" s="16"/>
      <c r="E1220" s="17"/>
      <c r="F1220" s="38"/>
      <c r="G1220" s="16"/>
      <c r="J1220" s="17"/>
      <c r="K1220" s="43"/>
      <c r="L1220" s="16"/>
      <c r="O1220" s="17"/>
      <c r="Q1220" s="16"/>
      <c r="T1220" s="17"/>
      <c r="U1220" s="38"/>
      <c r="V1220" s="80"/>
      <c r="W1220" s="17"/>
      <c r="X1220" s="84"/>
    </row>
    <row r="1221" spans="1:24" ht="12.75">
      <c r="A1221" s="5"/>
      <c r="B1221" s="16"/>
      <c r="E1221" s="17"/>
      <c r="F1221" s="38"/>
      <c r="G1221" s="16"/>
      <c r="J1221" s="17"/>
      <c r="K1221" s="43"/>
      <c r="L1221" s="16"/>
      <c r="O1221" s="17"/>
      <c r="Q1221" s="16"/>
      <c r="T1221" s="17"/>
      <c r="U1221" s="38"/>
      <c r="V1221" s="80"/>
      <c r="W1221" s="17"/>
      <c r="X1221" s="84"/>
    </row>
    <row r="1222" spans="1:24" ht="12.75">
      <c r="A1222" s="5"/>
      <c r="B1222" s="16"/>
      <c r="E1222" s="17"/>
      <c r="F1222" s="38"/>
      <c r="G1222" s="16"/>
      <c r="J1222" s="17"/>
      <c r="K1222" s="43"/>
      <c r="L1222" s="16"/>
      <c r="O1222" s="17"/>
      <c r="Q1222" s="16"/>
      <c r="T1222" s="17"/>
      <c r="U1222" s="38"/>
      <c r="V1222" s="80"/>
      <c r="W1222" s="17"/>
      <c r="X1222" s="84"/>
    </row>
    <row r="1223" spans="1:24" ht="12.75">
      <c r="A1223" s="5"/>
      <c r="B1223" s="16"/>
      <c r="E1223" s="17"/>
      <c r="F1223" s="38"/>
      <c r="G1223" s="16"/>
      <c r="J1223" s="17"/>
      <c r="K1223" s="43"/>
      <c r="L1223" s="16"/>
      <c r="O1223" s="17"/>
      <c r="Q1223" s="16"/>
      <c r="T1223" s="17"/>
      <c r="U1223" s="38"/>
      <c r="V1223" s="80"/>
      <c r="W1223" s="17"/>
      <c r="X1223" s="84"/>
    </row>
    <row r="1224" spans="1:24" ht="12.75">
      <c r="A1224" s="5"/>
      <c r="B1224" s="16"/>
      <c r="E1224" s="17"/>
      <c r="F1224" s="38"/>
      <c r="G1224" s="16"/>
      <c r="J1224" s="17"/>
      <c r="K1224" s="43"/>
      <c r="L1224" s="16"/>
      <c r="O1224" s="17"/>
      <c r="Q1224" s="16"/>
      <c r="T1224" s="17"/>
      <c r="U1224" s="38"/>
      <c r="V1224" s="80"/>
      <c r="W1224" s="17"/>
      <c r="X1224" s="84"/>
    </row>
    <row r="1225" spans="1:24" ht="12.75">
      <c r="A1225" s="5"/>
      <c r="B1225" s="16"/>
      <c r="E1225" s="17"/>
      <c r="F1225" s="38"/>
      <c r="G1225" s="16"/>
      <c r="J1225" s="17"/>
      <c r="K1225" s="43"/>
      <c r="L1225" s="16"/>
      <c r="O1225" s="17"/>
      <c r="Q1225" s="16"/>
      <c r="T1225" s="17"/>
      <c r="U1225" s="38"/>
      <c r="V1225" s="80"/>
      <c r="W1225" s="17"/>
      <c r="X1225" s="84"/>
    </row>
    <row r="1226" spans="1:24" ht="12.75">
      <c r="A1226" s="5"/>
      <c r="B1226" s="16"/>
      <c r="E1226" s="17"/>
      <c r="F1226" s="38"/>
      <c r="G1226" s="16"/>
      <c r="J1226" s="17"/>
      <c r="K1226" s="43"/>
      <c r="L1226" s="16"/>
      <c r="O1226" s="17"/>
      <c r="Q1226" s="16"/>
      <c r="T1226" s="17"/>
      <c r="U1226" s="38"/>
      <c r="V1226" s="80"/>
      <c r="W1226" s="17"/>
      <c r="X1226" s="84"/>
    </row>
    <row r="1227" spans="1:24" ht="12.75">
      <c r="A1227" s="5"/>
      <c r="B1227" s="16"/>
      <c r="E1227" s="17"/>
      <c r="F1227" s="38"/>
      <c r="G1227" s="16"/>
      <c r="J1227" s="17"/>
      <c r="K1227" s="43"/>
      <c r="L1227" s="16"/>
      <c r="O1227" s="17"/>
      <c r="Q1227" s="16"/>
      <c r="T1227" s="17"/>
      <c r="U1227" s="38"/>
      <c r="V1227" s="80"/>
      <c r="W1227" s="17"/>
      <c r="X1227" s="84"/>
    </row>
    <row r="1228" spans="1:24" ht="12.75">
      <c r="A1228" s="5"/>
      <c r="B1228" s="16"/>
      <c r="E1228" s="17"/>
      <c r="F1228" s="38"/>
      <c r="G1228" s="16"/>
      <c r="J1228" s="17"/>
      <c r="K1228" s="43"/>
      <c r="L1228" s="16"/>
      <c r="O1228" s="17"/>
      <c r="Q1228" s="16"/>
      <c r="T1228" s="17"/>
      <c r="U1228" s="38"/>
      <c r="V1228" s="80"/>
      <c r="W1228" s="17"/>
      <c r="X1228" s="84"/>
    </row>
    <row r="1229" spans="1:24" ht="12.75">
      <c r="A1229" s="5"/>
      <c r="B1229" s="16"/>
      <c r="E1229" s="17"/>
      <c r="F1229" s="38"/>
      <c r="G1229" s="16"/>
      <c r="J1229" s="17"/>
      <c r="K1229" s="43"/>
      <c r="L1229" s="16"/>
      <c r="O1229" s="17"/>
      <c r="Q1229" s="16"/>
      <c r="T1229" s="17"/>
      <c r="U1229" s="38"/>
      <c r="V1229" s="80"/>
      <c r="W1229" s="17"/>
      <c r="X1229" s="84"/>
    </row>
    <row r="1230" spans="1:24" ht="12.75">
      <c r="A1230" s="5"/>
      <c r="B1230" s="16"/>
      <c r="E1230" s="17"/>
      <c r="F1230" s="38"/>
      <c r="G1230" s="16"/>
      <c r="J1230" s="17"/>
      <c r="K1230" s="43"/>
      <c r="L1230" s="16"/>
      <c r="O1230" s="17"/>
      <c r="Q1230" s="16"/>
      <c r="T1230" s="17"/>
      <c r="U1230" s="38"/>
      <c r="V1230" s="80"/>
      <c r="W1230" s="17"/>
      <c r="X1230" s="84"/>
    </row>
    <row r="1231" spans="1:24" ht="12.75">
      <c r="A1231" s="5"/>
      <c r="B1231" s="16"/>
      <c r="E1231" s="17"/>
      <c r="F1231" s="38"/>
      <c r="G1231" s="16"/>
      <c r="J1231" s="17"/>
      <c r="K1231" s="43"/>
      <c r="L1231" s="16"/>
      <c r="O1231" s="17"/>
      <c r="Q1231" s="16"/>
      <c r="T1231" s="17"/>
      <c r="U1231" s="38"/>
      <c r="V1231" s="80"/>
      <c r="W1231" s="17"/>
      <c r="X1231" s="84"/>
    </row>
    <row r="1232" spans="1:24" ht="12.75">
      <c r="A1232" s="5"/>
      <c r="B1232" s="16"/>
      <c r="E1232" s="17"/>
      <c r="F1232" s="38"/>
      <c r="G1232" s="16"/>
      <c r="J1232" s="17"/>
      <c r="K1232" s="43"/>
      <c r="L1232" s="16"/>
      <c r="O1232" s="17"/>
      <c r="Q1232" s="16"/>
      <c r="T1232" s="17"/>
      <c r="U1232" s="38"/>
      <c r="V1232" s="80"/>
      <c r="W1232" s="17"/>
      <c r="X1232" s="84"/>
    </row>
    <row r="1233" spans="1:24" ht="12.75">
      <c r="A1233" s="5"/>
      <c r="B1233" s="16"/>
      <c r="E1233" s="17"/>
      <c r="F1233" s="38"/>
      <c r="G1233" s="16"/>
      <c r="J1233" s="17"/>
      <c r="K1233" s="43"/>
      <c r="L1233" s="16"/>
      <c r="O1233" s="17"/>
      <c r="Q1233" s="16"/>
      <c r="T1233" s="17"/>
      <c r="U1233" s="38"/>
      <c r="V1233" s="80"/>
      <c r="W1233" s="17"/>
      <c r="X1233" s="84"/>
    </row>
    <row r="1234" spans="1:24" ht="12.75">
      <c r="A1234" s="5"/>
      <c r="B1234" s="16"/>
      <c r="E1234" s="17"/>
      <c r="F1234" s="38"/>
      <c r="G1234" s="16"/>
      <c r="J1234" s="17"/>
      <c r="K1234" s="43"/>
      <c r="L1234" s="16"/>
      <c r="O1234" s="17"/>
      <c r="Q1234" s="16"/>
      <c r="T1234" s="17"/>
      <c r="U1234" s="38"/>
      <c r="V1234" s="80"/>
      <c r="W1234" s="17"/>
      <c r="X1234" s="84"/>
    </row>
    <row r="1235" spans="1:24" ht="12.75">
      <c r="A1235" s="5"/>
      <c r="B1235" s="16"/>
      <c r="E1235" s="17"/>
      <c r="F1235" s="38"/>
      <c r="G1235" s="16"/>
      <c r="J1235" s="17"/>
      <c r="K1235" s="43"/>
      <c r="L1235" s="16"/>
      <c r="O1235" s="17"/>
      <c r="Q1235" s="16"/>
      <c r="T1235" s="17"/>
      <c r="U1235" s="38"/>
      <c r="V1235" s="80"/>
      <c r="W1235" s="17"/>
      <c r="X1235" s="84"/>
    </row>
    <row r="1236" spans="1:24" ht="12.75">
      <c r="A1236" s="5"/>
      <c r="B1236" s="16"/>
      <c r="E1236" s="17"/>
      <c r="F1236" s="38"/>
      <c r="G1236" s="16"/>
      <c r="J1236" s="17"/>
      <c r="K1236" s="43"/>
      <c r="L1236" s="16"/>
      <c r="O1236" s="17"/>
      <c r="Q1236" s="16"/>
      <c r="T1236" s="17"/>
      <c r="U1236" s="38"/>
      <c r="V1236" s="80"/>
      <c r="W1236" s="17"/>
      <c r="X1236" s="84"/>
    </row>
    <row r="1237" spans="1:24" ht="12.75">
      <c r="A1237" s="5"/>
      <c r="B1237" s="16"/>
      <c r="E1237" s="17"/>
      <c r="F1237" s="38"/>
      <c r="G1237" s="16"/>
      <c r="J1237" s="17"/>
      <c r="K1237" s="43"/>
      <c r="L1237" s="16"/>
      <c r="O1237" s="17"/>
      <c r="Q1237" s="16"/>
      <c r="T1237" s="17"/>
      <c r="U1237" s="38"/>
      <c r="V1237" s="80"/>
      <c r="W1237" s="17"/>
      <c r="X1237" s="84"/>
    </row>
    <row r="1238" spans="1:24" ht="12.75">
      <c r="A1238" s="5"/>
      <c r="B1238" s="16"/>
      <c r="E1238" s="17"/>
      <c r="F1238" s="38"/>
      <c r="G1238" s="16"/>
      <c r="J1238" s="17"/>
      <c r="K1238" s="43"/>
      <c r="L1238" s="16"/>
      <c r="O1238" s="17"/>
      <c r="Q1238" s="16"/>
      <c r="T1238" s="17"/>
      <c r="U1238" s="38"/>
      <c r="V1238" s="80"/>
      <c r="W1238" s="17"/>
      <c r="X1238" s="84"/>
    </row>
    <row r="1239" spans="1:24" ht="12.75">
      <c r="A1239" s="5"/>
      <c r="B1239" s="16"/>
      <c r="E1239" s="17"/>
      <c r="F1239" s="38"/>
      <c r="G1239" s="16"/>
      <c r="J1239" s="17"/>
      <c r="K1239" s="43"/>
      <c r="L1239" s="16"/>
      <c r="O1239" s="17"/>
      <c r="Q1239" s="16"/>
      <c r="T1239" s="17"/>
      <c r="U1239" s="38"/>
      <c r="V1239" s="80"/>
      <c r="W1239" s="17"/>
      <c r="X1239" s="84"/>
    </row>
    <row r="1240" spans="1:24" ht="12.75">
      <c r="A1240" s="5"/>
      <c r="B1240" s="16"/>
      <c r="E1240" s="17"/>
      <c r="F1240" s="38"/>
      <c r="G1240" s="16"/>
      <c r="J1240" s="17"/>
      <c r="K1240" s="43"/>
      <c r="L1240" s="16"/>
      <c r="O1240" s="17"/>
      <c r="Q1240" s="16"/>
      <c r="T1240" s="17"/>
      <c r="U1240" s="38"/>
      <c r="V1240" s="80"/>
      <c r="W1240" s="17"/>
      <c r="X1240" s="84"/>
    </row>
    <row r="1241" spans="1:24" ht="12.75">
      <c r="A1241" s="5"/>
      <c r="B1241" s="16"/>
      <c r="E1241" s="17"/>
      <c r="F1241" s="38"/>
      <c r="G1241" s="16"/>
      <c r="J1241" s="17"/>
      <c r="K1241" s="43"/>
      <c r="L1241" s="16"/>
      <c r="O1241" s="17"/>
      <c r="Q1241" s="16"/>
      <c r="T1241" s="17"/>
      <c r="U1241" s="38"/>
      <c r="V1241" s="80"/>
      <c r="W1241" s="17"/>
      <c r="X1241" s="84"/>
    </row>
    <row r="1242" spans="1:24" ht="12.75">
      <c r="A1242" s="5"/>
      <c r="B1242" s="16"/>
      <c r="E1242" s="17"/>
      <c r="F1242" s="38"/>
      <c r="G1242" s="16"/>
      <c r="J1242" s="17"/>
      <c r="K1242" s="43"/>
      <c r="L1242" s="16"/>
      <c r="O1242" s="17"/>
      <c r="Q1242" s="16"/>
      <c r="T1242" s="17"/>
      <c r="U1242" s="38"/>
      <c r="V1242" s="80"/>
      <c r="W1242" s="17"/>
      <c r="X1242" s="84"/>
    </row>
    <row r="1243" spans="1:24" ht="12.75">
      <c r="A1243" s="5"/>
      <c r="B1243" s="16"/>
      <c r="E1243" s="17"/>
      <c r="F1243" s="38"/>
      <c r="G1243" s="16"/>
      <c r="J1243" s="17"/>
      <c r="K1243" s="43"/>
      <c r="L1243" s="16"/>
      <c r="O1243" s="17"/>
      <c r="Q1243" s="16"/>
      <c r="T1243" s="17"/>
      <c r="U1243" s="38"/>
      <c r="V1243" s="80"/>
      <c r="W1243" s="17"/>
      <c r="X1243" s="84"/>
    </row>
    <row r="1244" spans="1:24" ht="12.75">
      <c r="A1244" s="5"/>
      <c r="B1244" s="16"/>
      <c r="E1244" s="17"/>
      <c r="F1244" s="38"/>
      <c r="G1244" s="16"/>
      <c r="J1244" s="17"/>
      <c r="K1244" s="43"/>
      <c r="L1244" s="16"/>
      <c r="O1244" s="17"/>
      <c r="Q1244" s="16"/>
      <c r="T1244" s="17"/>
      <c r="U1244" s="38"/>
      <c r="V1244" s="80"/>
      <c r="W1244" s="17"/>
      <c r="X1244" s="84"/>
    </row>
    <row r="1245" spans="1:24" ht="12.75">
      <c r="A1245" s="5"/>
      <c r="B1245" s="16"/>
      <c r="E1245" s="17"/>
      <c r="F1245" s="38"/>
      <c r="G1245" s="16"/>
      <c r="J1245" s="17"/>
      <c r="K1245" s="43"/>
      <c r="L1245" s="16"/>
      <c r="O1245" s="17"/>
      <c r="Q1245" s="16"/>
      <c r="T1245" s="17"/>
      <c r="U1245" s="38"/>
      <c r="V1245" s="80"/>
      <c r="W1245" s="17"/>
      <c r="X1245" s="84"/>
    </row>
    <row r="1246" spans="1:24" ht="12.75">
      <c r="A1246" s="5"/>
      <c r="B1246" s="16"/>
      <c r="E1246" s="17"/>
      <c r="F1246" s="38"/>
      <c r="G1246" s="16"/>
      <c r="J1246" s="17"/>
      <c r="K1246" s="43"/>
      <c r="L1246" s="16"/>
      <c r="O1246" s="17"/>
      <c r="Q1246" s="16"/>
      <c r="T1246" s="17"/>
      <c r="U1246" s="38"/>
      <c r="V1246" s="80"/>
      <c r="W1246" s="17"/>
      <c r="X1246" s="84"/>
    </row>
    <row r="1247" spans="1:24" ht="12.75">
      <c r="A1247" s="5"/>
      <c r="B1247" s="16"/>
      <c r="E1247" s="17"/>
      <c r="F1247" s="38"/>
      <c r="G1247" s="16"/>
      <c r="J1247" s="17"/>
      <c r="K1247" s="43"/>
      <c r="L1247" s="16"/>
      <c r="O1247" s="17"/>
      <c r="Q1247" s="16"/>
      <c r="T1247" s="17"/>
      <c r="U1247" s="38"/>
      <c r="V1247" s="80"/>
      <c r="W1247" s="17"/>
      <c r="X1247" s="84"/>
    </row>
    <row r="1248" spans="1:24" ht="12.75">
      <c r="A1248" s="5"/>
      <c r="B1248" s="16"/>
      <c r="E1248" s="17"/>
      <c r="F1248" s="38"/>
      <c r="G1248" s="16"/>
      <c r="J1248" s="17"/>
      <c r="K1248" s="43"/>
      <c r="L1248" s="16"/>
      <c r="O1248" s="17"/>
      <c r="Q1248" s="16"/>
      <c r="T1248" s="17"/>
      <c r="U1248" s="38"/>
      <c r="V1248" s="80"/>
      <c r="W1248" s="17"/>
      <c r="X1248" s="84"/>
    </row>
    <row r="1249" spans="1:24" ht="12.75">
      <c r="A1249" s="5"/>
      <c r="B1249" s="16"/>
      <c r="E1249" s="17"/>
      <c r="F1249" s="38"/>
      <c r="G1249" s="16"/>
      <c r="J1249" s="17"/>
      <c r="K1249" s="43"/>
      <c r="L1249" s="16"/>
      <c r="O1249" s="17"/>
      <c r="Q1249" s="16"/>
      <c r="T1249" s="17"/>
      <c r="U1249" s="38"/>
      <c r="V1249" s="80"/>
      <c r="W1249" s="17"/>
      <c r="X1249" s="84"/>
    </row>
    <row r="1250" spans="1:24" ht="12.75">
      <c r="A1250" s="5"/>
      <c r="B1250" s="16"/>
      <c r="E1250" s="17"/>
      <c r="F1250" s="38"/>
      <c r="G1250" s="16"/>
      <c r="J1250" s="17"/>
      <c r="K1250" s="43"/>
      <c r="L1250" s="16"/>
      <c r="O1250" s="17"/>
      <c r="Q1250" s="16"/>
      <c r="T1250" s="17"/>
      <c r="U1250" s="38"/>
      <c r="V1250" s="80"/>
      <c r="W1250" s="17"/>
      <c r="X1250" s="84"/>
    </row>
    <row r="1251" spans="1:24" ht="12.75">
      <c r="A1251" s="5"/>
      <c r="B1251" s="16"/>
      <c r="E1251" s="17"/>
      <c r="F1251" s="38"/>
      <c r="G1251" s="16"/>
      <c r="J1251" s="17"/>
      <c r="K1251" s="43"/>
      <c r="L1251" s="16"/>
      <c r="O1251" s="17"/>
      <c r="Q1251" s="16"/>
      <c r="T1251" s="17"/>
      <c r="U1251" s="38"/>
      <c r="V1251" s="80"/>
      <c r="W1251" s="17"/>
      <c r="X1251" s="84"/>
    </row>
    <row r="1252" spans="1:24" ht="12.75">
      <c r="A1252" s="5"/>
      <c r="B1252" s="16"/>
      <c r="E1252" s="17"/>
      <c r="F1252" s="38"/>
      <c r="G1252" s="16"/>
      <c r="J1252" s="17"/>
      <c r="K1252" s="43"/>
      <c r="L1252" s="16"/>
      <c r="O1252" s="17"/>
      <c r="Q1252" s="16"/>
      <c r="T1252" s="17"/>
      <c r="U1252" s="38"/>
      <c r="V1252" s="80"/>
      <c r="W1252" s="17"/>
      <c r="X1252" s="84"/>
    </row>
    <row r="1253" spans="1:24" ht="12.75">
      <c r="A1253" s="5"/>
      <c r="B1253" s="16"/>
      <c r="E1253" s="17"/>
      <c r="F1253" s="38"/>
      <c r="G1253" s="16"/>
      <c r="J1253" s="17"/>
      <c r="K1253" s="43"/>
      <c r="L1253" s="16"/>
      <c r="O1253" s="17"/>
      <c r="Q1253" s="16"/>
      <c r="T1253" s="17"/>
      <c r="U1253" s="38"/>
      <c r="V1253" s="80"/>
      <c r="W1253" s="17"/>
      <c r="X1253" s="84"/>
    </row>
    <row r="1254" spans="1:24" ht="12.75">
      <c r="A1254" s="5"/>
      <c r="B1254" s="16"/>
      <c r="E1254" s="17"/>
      <c r="F1254" s="38"/>
      <c r="G1254" s="16"/>
      <c r="J1254" s="17"/>
      <c r="K1254" s="43"/>
      <c r="L1254" s="16"/>
      <c r="O1254" s="17"/>
      <c r="Q1254" s="16"/>
      <c r="T1254" s="17"/>
      <c r="U1254" s="38"/>
      <c r="V1254" s="80"/>
      <c r="W1254" s="17"/>
      <c r="X1254" s="84"/>
    </row>
    <row r="1255" spans="1:24" ht="12.75">
      <c r="A1255" s="5"/>
      <c r="B1255" s="16"/>
      <c r="E1255" s="17"/>
      <c r="F1255" s="38"/>
      <c r="G1255" s="16"/>
      <c r="J1255" s="17"/>
      <c r="K1255" s="43"/>
      <c r="L1255" s="16"/>
      <c r="O1255" s="17"/>
      <c r="Q1255" s="16"/>
      <c r="T1255" s="17"/>
      <c r="U1255" s="38"/>
      <c r="V1255" s="80"/>
      <c r="W1255" s="17"/>
      <c r="X1255" s="84"/>
    </row>
    <row r="1256" spans="1:24" ht="12.75">
      <c r="A1256" s="5"/>
      <c r="B1256" s="16"/>
      <c r="E1256" s="17"/>
      <c r="F1256" s="38"/>
      <c r="G1256" s="16"/>
      <c r="J1256" s="17"/>
      <c r="K1256" s="43"/>
      <c r="L1256" s="16"/>
      <c r="O1256" s="17"/>
      <c r="Q1256" s="16"/>
      <c r="T1256" s="17"/>
      <c r="U1256" s="38"/>
      <c r="V1256" s="80"/>
      <c r="W1256" s="17"/>
      <c r="X1256" s="84"/>
    </row>
    <row r="1257" spans="1:24" ht="12.75">
      <c r="A1257" s="5"/>
      <c r="B1257" s="16"/>
      <c r="E1257" s="17"/>
      <c r="F1257" s="38"/>
      <c r="G1257" s="16"/>
      <c r="J1257" s="17"/>
      <c r="K1257" s="43"/>
      <c r="L1257" s="16"/>
      <c r="O1257" s="17"/>
      <c r="Q1257" s="16"/>
      <c r="T1257" s="17"/>
      <c r="U1257" s="38"/>
      <c r="V1257" s="80"/>
      <c r="W1257" s="17"/>
      <c r="X1257" s="84"/>
    </row>
    <row r="1258" spans="1:24" ht="12.75">
      <c r="A1258" s="5"/>
      <c r="B1258" s="16"/>
      <c r="E1258" s="17"/>
      <c r="F1258" s="38"/>
      <c r="G1258" s="16"/>
      <c r="J1258" s="17"/>
      <c r="K1258" s="43"/>
      <c r="L1258" s="16"/>
      <c r="O1258" s="17"/>
      <c r="Q1258" s="16"/>
      <c r="T1258" s="17"/>
      <c r="U1258" s="38"/>
      <c r="V1258" s="80"/>
      <c r="W1258" s="17"/>
      <c r="X1258" s="84"/>
    </row>
    <row r="1259" spans="1:24" ht="12.75">
      <c r="A1259" s="5"/>
      <c r="B1259" s="16"/>
      <c r="E1259" s="17"/>
      <c r="F1259" s="38"/>
      <c r="G1259" s="16"/>
      <c r="J1259" s="17"/>
      <c r="K1259" s="43"/>
      <c r="L1259" s="16"/>
      <c r="O1259" s="17"/>
      <c r="Q1259" s="16"/>
      <c r="T1259" s="17"/>
      <c r="U1259" s="38"/>
      <c r="V1259" s="80"/>
      <c r="W1259" s="17"/>
      <c r="X1259" s="84"/>
    </row>
    <row r="1260" spans="1:24" ht="12.75">
      <c r="A1260" s="5"/>
      <c r="B1260" s="16"/>
      <c r="E1260" s="17"/>
      <c r="F1260" s="38"/>
      <c r="G1260" s="16"/>
      <c r="J1260" s="17"/>
      <c r="K1260" s="43"/>
      <c r="L1260" s="16"/>
      <c r="O1260" s="17"/>
      <c r="Q1260" s="16"/>
      <c r="T1260" s="17"/>
      <c r="U1260" s="38"/>
      <c r="V1260" s="80"/>
      <c r="W1260" s="17"/>
      <c r="X1260" s="84"/>
    </row>
    <row r="1261" spans="1:24" ht="12.75">
      <c r="A1261" s="5"/>
      <c r="B1261" s="16"/>
      <c r="E1261" s="17"/>
      <c r="F1261" s="38"/>
      <c r="G1261" s="16"/>
      <c r="J1261" s="17"/>
      <c r="K1261" s="43"/>
      <c r="L1261" s="16"/>
      <c r="O1261" s="17"/>
      <c r="Q1261" s="16"/>
      <c r="T1261" s="17"/>
      <c r="U1261" s="38"/>
      <c r="V1261" s="80"/>
      <c r="W1261" s="17"/>
      <c r="X1261" s="84"/>
    </row>
    <row r="1262" spans="1:24" ht="12.75">
      <c r="A1262" s="5"/>
      <c r="B1262" s="16"/>
      <c r="E1262" s="17"/>
      <c r="F1262" s="38"/>
      <c r="G1262" s="16"/>
      <c r="J1262" s="17"/>
      <c r="K1262" s="43"/>
      <c r="L1262" s="16"/>
      <c r="O1262" s="17"/>
      <c r="Q1262" s="16"/>
      <c r="T1262" s="17"/>
      <c r="U1262" s="38"/>
      <c r="V1262" s="80"/>
      <c r="W1262" s="17"/>
      <c r="X1262" s="84"/>
    </row>
    <row r="1263" spans="1:24" ht="12.75">
      <c r="A1263" s="5"/>
      <c r="B1263" s="16"/>
      <c r="E1263" s="17"/>
      <c r="F1263" s="38"/>
      <c r="G1263" s="16"/>
      <c r="J1263" s="17"/>
      <c r="K1263" s="43"/>
      <c r="L1263" s="16"/>
      <c r="O1263" s="17"/>
      <c r="Q1263" s="16"/>
      <c r="T1263" s="17"/>
      <c r="U1263" s="38"/>
      <c r="V1263" s="80"/>
      <c r="W1263" s="17"/>
      <c r="X1263" s="84"/>
    </row>
    <row r="1264" spans="1:24" ht="12.75">
      <c r="A1264" s="5"/>
      <c r="B1264" s="16"/>
      <c r="E1264" s="17"/>
      <c r="F1264" s="38"/>
      <c r="G1264" s="16"/>
      <c r="J1264" s="17"/>
      <c r="K1264" s="43"/>
      <c r="L1264" s="16"/>
      <c r="O1264" s="17"/>
      <c r="Q1264" s="16"/>
      <c r="T1264" s="17"/>
      <c r="U1264" s="38"/>
      <c r="V1264" s="80"/>
      <c r="W1264" s="17"/>
      <c r="X1264" s="84"/>
    </row>
    <row r="1265" spans="1:24" ht="12.75">
      <c r="A1265" s="5"/>
      <c r="B1265" s="16"/>
      <c r="E1265" s="17"/>
      <c r="F1265" s="38"/>
      <c r="G1265" s="16"/>
      <c r="J1265" s="17"/>
      <c r="K1265" s="43"/>
      <c r="L1265" s="16"/>
      <c r="O1265" s="17"/>
      <c r="Q1265" s="16"/>
      <c r="T1265" s="17"/>
      <c r="U1265" s="38"/>
      <c r="V1265" s="80"/>
      <c r="W1265" s="17"/>
      <c r="X1265" s="84"/>
    </row>
    <row r="1266" spans="1:24" ht="12.75">
      <c r="A1266" s="5"/>
      <c r="B1266" s="16"/>
      <c r="E1266" s="17"/>
      <c r="F1266" s="38"/>
      <c r="G1266" s="16"/>
      <c r="J1266" s="17"/>
      <c r="K1266" s="43"/>
      <c r="L1266" s="16"/>
      <c r="O1266" s="17"/>
      <c r="Q1266" s="16"/>
      <c r="T1266" s="17"/>
      <c r="U1266" s="38"/>
      <c r="V1266" s="80"/>
      <c r="W1266" s="17"/>
      <c r="X1266" s="84"/>
    </row>
    <row r="1267" spans="1:24" ht="12.75">
      <c r="A1267" s="5"/>
      <c r="B1267" s="16"/>
      <c r="E1267" s="17"/>
      <c r="F1267" s="38"/>
      <c r="G1267" s="16"/>
      <c r="J1267" s="17"/>
      <c r="K1267" s="43"/>
      <c r="L1267" s="16"/>
      <c r="O1267" s="17"/>
      <c r="Q1267" s="16"/>
      <c r="T1267" s="17"/>
      <c r="U1267" s="38"/>
      <c r="V1267" s="80"/>
      <c r="W1267" s="17"/>
      <c r="X1267" s="84"/>
    </row>
    <row r="1268" spans="1:24" ht="12.75">
      <c r="A1268" s="5"/>
      <c r="B1268" s="16"/>
      <c r="E1268" s="17"/>
      <c r="F1268" s="38"/>
      <c r="G1268" s="16"/>
      <c r="J1268" s="17"/>
      <c r="K1268" s="43"/>
      <c r="L1268" s="16"/>
      <c r="O1268" s="17"/>
      <c r="Q1268" s="16"/>
      <c r="T1268" s="17"/>
      <c r="U1268" s="38"/>
      <c r="V1268" s="80"/>
      <c r="W1268" s="17"/>
      <c r="X1268" s="84"/>
    </row>
    <row r="1269" spans="1:24" ht="12.75">
      <c r="A1269" s="5"/>
      <c r="B1269" s="16"/>
      <c r="E1269" s="17"/>
      <c r="F1269" s="38"/>
      <c r="G1269" s="16"/>
      <c r="J1269" s="17"/>
      <c r="K1269" s="43"/>
      <c r="L1269" s="16"/>
      <c r="O1269" s="17"/>
      <c r="Q1269" s="16"/>
      <c r="T1269" s="17"/>
      <c r="U1269" s="38"/>
      <c r="V1269" s="80"/>
      <c r="W1269" s="17"/>
      <c r="X1269" s="84"/>
    </row>
    <row r="1270" spans="1:24" ht="12.75">
      <c r="A1270" s="5"/>
      <c r="B1270" s="16"/>
      <c r="E1270" s="17"/>
      <c r="F1270" s="38"/>
      <c r="G1270" s="16"/>
      <c r="J1270" s="17"/>
      <c r="K1270" s="43"/>
      <c r="L1270" s="16"/>
      <c r="O1270" s="17"/>
      <c r="Q1270" s="16"/>
      <c r="T1270" s="17"/>
      <c r="U1270" s="38"/>
      <c r="V1270" s="80"/>
      <c r="W1270" s="17"/>
      <c r="X1270" s="84"/>
    </row>
    <row r="1271" spans="1:24" ht="12.75">
      <c r="A1271" s="5"/>
      <c r="B1271" s="16"/>
      <c r="E1271" s="17"/>
      <c r="F1271" s="38"/>
      <c r="G1271" s="16"/>
      <c r="J1271" s="17"/>
      <c r="K1271" s="43"/>
      <c r="L1271" s="16"/>
      <c r="O1271" s="17"/>
      <c r="Q1271" s="16"/>
      <c r="T1271" s="17"/>
      <c r="U1271" s="38"/>
      <c r="V1271" s="80"/>
      <c r="W1271" s="17"/>
      <c r="X1271" s="84"/>
    </row>
    <row r="1272" spans="1:24" ht="12.75">
      <c r="A1272" s="5"/>
      <c r="B1272" s="16"/>
      <c r="E1272" s="17"/>
      <c r="F1272" s="38"/>
      <c r="G1272" s="16"/>
      <c r="J1272" s="17"/>
      <c r="K1272" s="43"/>
      <c r="L1272" s="16"/>
      <c r="O1272" s="17"/>
      <c r="Q1272" s="16"/>
      <c r="T1272" s="17"/>
      <c r="U1272" s="38"/>
      <c r="V1272" s="80"/>
      <c r="W1272" s="17"/>
      <c r="X1272" s="84"/>
    </row>
    <row r="1273" spans="1:24" ht="12.75">
      <c r="A1273" s="5"/>
      <c r="B1273" s="16"/>
      <c r="E1273" s="17"/>
      <c r="F1273" s="38"/>
      <c r="G1273" s="16"/>
      <c r="J1273" s="17"/>
      <c r="K1273" s="43"/>
      <c r="L1273" s="16"/>
      <c r="O1273" s="17"/>
      <c r="Q1273" s="16"/>
      <c r="T1273" s="17"/>
      <c r="U1273" s="38"/>
      <c r="V1273" s="80"/>
      <c r="W1273" s="17"/>
      <c r="X1273" s="84"/>
    </row>
    <row r="1274" spans="1:24" ht="12.75">
      <c r="A1274" s="5"/>
      <c r="B1274" s="16"/>
      <c r="E1274" s="17"/>
      <c r="F1274" s="38"/>
      <c r="G1274" s="16"/>
      <c r="J1274" s="17"/>
      <c r="K1274" s="43"/>
      <c r="L1274" s="16"/>
      <c r="O1274" s="17"/>
      <c r="Q1274" s="16"/>
      <c r="T1274" s="17"/>
      <c r="U1274" s="38"/>
      <c r="V1274" s="80"/>
      <c r="W1274" s="17"/>
      <c r="X1274" s="84"/>
    </row>
    <row r="1275" spans="1:24" ht="12.75">
      <c r="A1275" s="5"/>
      <c r="B1275" s="16"/>
      <c r="E1275" s="17"/>
      <c r="F1275" s="38"/>
      <c r="G1275" s="16"/>
      <c r="J1275" s="17"/>
      <c r="K1275" s="43"/>
      <c r="L1275" s="16"/>
      <c r="O1275" s="17"/>
      <c r="Q1275" s="16"/>
      <c r="T1275" s="17"/>
      <c r="U1275" s="38"/>
      <c r="V1275" s="80"/>
      <c r="W1275" s="17"/>
      <c r="X1275" s="84"/>
    </row>
    <row r="1276" spans="1:24" ht="12.75">
      <c r="A1276" s="5"/>
      <c r="B1276" s="16"/>
      <c r="E1276" s="17"/>
      <c r="F1276" s="38"/>
      <c r="G1276" s="16"/>
      <c r="J1276" s="17"/>
      <c r="K1276" s="43"/>
      <c r="L1276" s="16"/>
      <c r="O1276" s="17"/>
      <c r="Q1276" s="16"/>
      <c r="T1276" s="17"/>
      <c r="U1276" s="38"/>
      <c r="V1276" s="80"/>
      <c r="W1276" s="17"/>
      <c r="X1276" s="84"/>
    </row>
    <row r="1277" spans="1:24" ht="12.75">
      <c r="A1277" s="5"/>
      <c r="B1277" s="16"/>
      <c r="E1277" s="17"/>
      <c r="F1277" s="38"/>
      <c r="G1277" s="16"/>
      <c r="J1277" s="17"/>
      <c r="K1277" s="43"/>
      <c r="L1277" s="16"/>
      <c r="O1277" s="17"/>
      <c r="Q1277" s="16"/>
      <c r="T1277" s="17"/>
      <c r="U1277" s="38"/>
      <c r="V1277" s="80"/>
      <c r="W1277" s="17"/>
      <c r="X1277" s="84"/>
    </row>
    <row r="1278" spans="1:24" ht="12.75">
      <c r="A1278" s="5"/>
      <c r="B1278" s="16"/>
      <c r="E1278" s="17"/>
      <c r="F1278" s="38"/>
      <c r="G1278" s="16"/>
      <c r="J1278" s="17"/>
      <c r="K1278" s="43"/>
      <c r="L1278" s="16"/>
      <c r="O1278" s="17"/>
      <c r="Q1278" s="16"/>
      <c r="T1278" s="17"/>
      <c r="U1278" s="38"/>
      <c r="V1278" s="80"/>
      <c r="W1278" s="17"/>
      <c r="X1278" s="84"/>
    </row>
    <row r="1279" spans="1:24" ht="12.75">
      <c r="A1279" s="5"/>
      <c r="B1279" s="16"/>
      <c r="E1279" s="17"/>
      <c r="F1279" s="38"/>
      <c r="G1279" s="16"/>
      <c r="J1279" s="17"/>
      <c r="K1279" s="43"/>
      <c r="L1279" s="16"/>
      <c r="O1279" s="17"/>
      <c r="Q1279" s="16"/>
      <c r="T1279" s="17"/>
      <c r="U1279" s="38"/>
      <c r="V1279" s="80"/>
      <c r="W1279" s="17"/>
      <c r="X1279" s="84"/>
    </row>
    <row r="1280" spans="1:24" ht="12.75">
      <c r="A1280" s="5"/>
      <c r="B1280" s="16"/>
      <c r="E1280" s="17"/>
      <c r="F1280" s="38"/>
      <c r="G1280" s="16"/>
      <c r="J1280" s="17"/>
      <c r="K1280" s="43"/>
      <c r="L1280" s="16"/>
      <c r="O1280" s="17"/>
      <c r="Q1280" s="16"/>
      <c r="T1280" s="17"/>
      <c r="U1280" s="38"/>
      <c r="V1280" s="80"/>
      <c r="W1280" s="17"/>
      <c r="X1280" s="84"/>
    </row>
    <row r="1281" spans="1:24" ht="12.75">
      <c r="A1281" s="5"/>
      <c r="B1281" s="16"/>
      <c r="E1281" s="17"/>
      <c r="F1281" s="38"/>
      <c r="G1281" s="16"/>
      <c r="J1281" s="17"/>
      <c r="K1281" s="43"/>
      <c r="L1281" s="16"/>
      <c r="O1281" s="17"/>
      <c r="Q1281" s="16"/>
      <c r="T1281" s="17"/>
      <c r="U1281" s="38"/>
      <c r="V1281" s="80"/>
      <c r="W1281" s="17"/>
      <c r="X1281" s="84"/>
    </row>
    <row r="1282" spans="1:24" ht="12.75">
      <c r="A1282" s="5"/>
      <c r="B1282" s="16"/>
      <c r="E1282" s="17"/>
      <c r="F1282" s="38"/>
      <c r="G1282" s="16"/>
      <c r="J1282" s="17"/>
      <c r="K1282" s="43"/>
      <c r="L1282" s="16"/>
      <c r="O1282" s="17"/>
      <c r="Q1282" s="16"/>
      <c r="T1282" s="17"/>
      <c r="U1282" s="38"/>
      <c r="V1282" s="80"/>
      <c r="W1282" s="17"/>
      <c r="X1282" s="84"/>
    </row>
    <row r="1283" spans="1:24" ht="12.75">
      <c r="A1283" s="5"/>
      <c r="B1283" s="16"/>
      <c r="E1283" s="17"/>
      <c r="F1283" s="38"/>
      <c r="G1283" s="16"/>
      <c r="J1283" s="17"/>
      <c r="K1283" s="43"/>
      <c r="L1283" s="16"/>
      <c r="O1283" s="17"/>
      <c r="Q1283" s="16"/>
      <c r="T1283" s="17"/>
      <c r="U1283" s="38"/>
      <c r="V1283" s="80"/>
      <c r="W1283" s="17"/>
      <c r="X1283" s="84"/>
    </row>
    <row r="1284" spans="1:24" ht="12.75">
      <c r="A1284" s="5"/>
      <c r="B1284" s="16"/>
      <c r="E1284" s="17"/>
      <c r="F1284" s="38"/>
      <c r="G1284" s="16"/>
      <c r="J1284" s="17"/>
      <c r="K1284" s="43"/>
      <c r="L1284" s="16"/>
      <c r="O1284" s="17"/>
      <c r="Q1284" s="16"/>
      <c r="T1284" s="17"/>
      <c r="U1284" s="38"/>
      <c r="V1284" s="80"/>
      <c r="W1284" s="17"/>
      <c r="X1284" s="84"/>
    </row>
    <row r="1285" spans="1:24" ht="12.75">
      <c r="A1285" s="5"/>
      <c r="B1285" s="16"/>
      <c r="E1285" s="17"/>
      <c r="F1285" s="38"/>
      <c r="G1285" s="16"/>
      <c r="J1285" s="17"/>
      <c r="K1285" s="43"/>
      <c r="L1285" s="16"/>
      <c r="O1285" s="17"/>
      <c r="Q1285" s="16"/>
      <c r="T1285" s="17"/>
      <c r="U1285" s="38"/>
      <c r="V1285" s="80"/>
      <c r="W1285" s="17"/>
      <c r="X1285" s="84"/>
    </row>
    <row r="1286" spans="1:24" ht="12.75">
      <c r="A1286" s="5"/>
      <c r="B1286" s="16"/>
      <c r="E1286" s="17"/>
      <c r="F1286" s="38"/>
      <c r="G1286" s="16"/>
      <c r="J1286" s="17"/>
      <c r="K1286" s="43"/>
      <c r="L1286" s="16"/>
      <c r="O1286" s="17"/>
      <c r="Q1286" s="16"/>
      <c r="T1286" s="17"/>
      <c r="U1286" s="38"/>
      <c r="V1286" s="80"/>
      <c r="W1286" s="17"/>
      <c r="X1286" s="84"/>
    </row>
    <row r="1287" spans="1:24" ht="12.75">
      <c r="A1287" s="5"/>
      <c r="B1287" s="16"/>
      <c r="E1287" s="17"/>
      <c r="F1287" s="38"/>
      <c r="G1287" s="16"/>
      <c r="J1287" s="17"/>
      <c r="K1287" s="43"/>
      <c r="L1287" s="16"/>
      <c r="O1287" s="17"/>
      <c r="Q1287" s="16"/>
      <c r="T1287" s="17"/>
      <c r="U1287" s="38"/>
      <c r="V1287" s="80"/>
      <c r="W1287" s="17"/>
      <c r="X1287" s="84"/>
    </row>
    <row r="1288" spans="1:24" ht="12.75">
      <c r="A1288" s="5"/>
      <c r="B1288" s="16"/>
      <c r="E1288" s="17"/>
      <c r="F1288" s="38"/>
      <c r="G1288" s="16"/>
      <c r="J1288" s="17"/>
      <c r="K1288" s="43"/>
      <c r="L1288" s="16"/>
      <c r="O1288" s="17"/>
      <c r="Q1288" s="16"/>
      <c r="T1288" s="17"/>
      <c r="U1288" s="38"/>
      <c r="V1288" s="80"/>
      <c r="W1288" s="17"/>
      <c r="X1288" s="84"/>
    </row>
    <row r="1289" spans="1:24" ht="12.75">
      <c r="A1289" s="5"/>
      <c r="B1289" s="16"/>
      <c r="E1289" s="17"/>
      <c r="F1289" s="38"/>
      <c r="G1289" s="16"/>
      <c r="J1289" s="17"/>
      <c r="K1289" s="43"/>
      <c r="L1289" s="16"/>
      <c r="O1289" s="17"/>
      <c r="Q1289" s="16"/>
      <c r="T1289" s="17"/>
      <c r="U1289" s="38"/>
      <c r="V1289" s="80"/>
      <c r="W1289" s="17"/>
      <c r="X1289" s="84"/>
    </row>
    <row r="1290" spans="1:24" ht="12.75">
      <c r="A1290" s="5"/>
      <c r="B1290" s="16"/>
      <c r="E1290" s="17"/>
      <c r="F1290" s="38"/>
      <c r="G1290" s="16"/>
      <c r="J1290" s="17"/>
      <c r="K1290" s="43"/>
      <c r="L1290" s="16"/>
      <c r="O1290" s="17"/>
      <c r="Q1290" s="16"/>
      <c r="T1290" s="17"/>
      <c r="U1290" s="38"/>
      <c r="V1290" s="80"/>
      <c r="W1290" s="17"/>
      <c r="X1290" s="84"/>
    </row>
    <row r="1291" spans="1:24" ht="12.75">
      <c r="A1291" s="5"/>
      <c r="B1291" s="16"/>
      <c r="E1291" s="17"/>
      <c r="F1291" s="38"/>
      <c r="G1291" s="16"/>
      <c r="J1291" s="17"/>
      <c r="K1291" s="43"/>
      <c r="L1291" s="16"/>
      <c r="O1291" s="17"/>
      <c r="Q1291" s="16"/>
      <c r="T1291" s="17"/>
      <c r="U1291" s="38"/>
      <c r="V1291" s="80"/>
      <c r="W1291" s="17"/>
      <c r="X1291" s="84"/>
    </row>
    <row r="1292" spans="1:24" ht="12.75">
      <c r="A1292" s="5"/>
      <c r="B1292" s="16"/>
      <c r="E1292" s="17"/>
      <c r="F1292" s="38"/>
      <c r="G1292" s="16"/>
      <c r="J1292" s="17"/>
      <c r="K1292" s="43"/>
      <c r="L1292" s="16"/>
      <c r="O1292" s="17"/>
      <c r="Q1292" s="16"/>
      <c r="T1292" s="17"/>
      <c r="U1292" s="38"/>
      <c r="V1292" s="80"/>
      <c r="W1292" s="17"/>
      <c r="X1292" s="84"/>
    </row>
    <row r="1293" spans="1:24" ht="12.75">
      <c r="A1293" s="5"/>
      <c r="B1293" s="16"/>
      <c r="E1293" s="17"/>
      <c r="F1293" s="38"/>
      <c r="G1293" s="16"/>
      <c r="J1293" s="17"/>
      <c r="K1293" s="43"/>
      <c r="L1293" s="16"/>
      <c r="O1293" s="17"/>
      <c r="Q1293" s="16"/>
      <c r="T1293" s="17"/>
      <c r="U1293" s="38"/>
      <c r="V1293" s="80"/>
      <c r="W1293" s="17"/>
      <c r="X1293" s="84"/>
    </row>
    <row r="1294" spans="1:24" ht="12.75">
      <c r="A1294" s="5"/>
      <c r="B1294" s="16"/>
      <c r="E1294" s="17"/>
      <c r="F1294" s="38"/>
      <c r="G1294" s="16"/>
      <c r="J1294" s="17"/>
      <c r="K1294" s="43"/>
      <c r="L1294" s="16"/>
      <c r="O1294" s="17"/>
      <c r="Q1294" s="16"/>
      <c r="T1294" s="17"/>
      <c r="U1294" s="38"/>
      <c r="V1294" s="80"/>
      <c r="W1294" s="17"/>
      <c r="X1294" s="84"/>
    </row>
    <row r="1295" spans="1:24" ht="12.75">
      <c r="A1295" s="5"/>
      <c r="B1295" s="16"/>
      <c r="E1295" s="17"/>
      <c r="F1295" s="38"/>
      <c r="G1295" s="16"/>
      <c r="J1295" s="17"/>
      <c r="K1295" s="43"/>
      <c r="L1295" s="16"/>
      <c r="O1295" s="17"/>
      <c r="Q1295" s="16"/>
      <c r="T1295" s="17"/>
      <c r="U1295" s="38"/>
      <c r="V1295" s="80"/>
      <c r="W1295" s="17"/>
      <c r="X1295" s="84"/>
    </row>
    <row r="1296" spans="1:24" ht="12.75">
      <c r="A1296" s="5"/>
      <c r="B1296" s="16"/>
      <c r="E1296" s="17"/>
      <c r="F1296" s="38"/>
      <c r="G1296" s="16"/>
      <c r="J1296" s="17"/>
      <c r="K1296" s="43"/>
      <c r="L1296" s="16"/>
      <c r="O1296" s="17"/>
      <c r="Q1296" s="16"/>
      <c r="T1296" s="17"/>
      <c r="U1296" s="38"/>
      <c r="V1296" s="80"/>
      <c r="W1296" s="17"/>
      <c r="X1296" s="84"/>
    </row>
    <row r="1297" spans="1:24" ht="12.75">
      <c r="A1297" s="5"/>
      <c r="B1297" s="16"/>
      <c r="E1297" s="17"/>
      <c r="F1297" s="38"/>
      <c r="G1297" s="16"/>
      <c r="J1297" s="17"/>
      <c r="K1297" s="43"/>
      <c r="L1297" s="16"/>
      <c r="O1297" s="17"/>
      <c r="Q1297" s="16"/>
      <c r="T1297" s="17"/>
      <c r="U1297" s="38"/>
      <c r="V1297" s="80"/>
      <c r="W1297" s="17"/>
      <c r="X1297" s="84"/>
    </row>
    <row r="1298" spans="1:24" ht="12.75">
      <c r="A1298" s="5"/>
      <c r="B1298" s="16"/>
      <c r="E1298" s="17"/>
      <c r="F1298" s="38"/>
      <c r="G1298" s="16"/>
      <c r="J1298" s="17"/>
      <c r="K1298" s="43"/>
      <c r="L1298" s="16"/>
      <c r="O1298" s="17"/>
      <c r="Q1298" s="16"/>
      <c r="T1298" s="17"/>
      <c r="U1298" s="38"/>
      <c r="V1298" s="80"/>
      <c r="W1298" s="17"/>
      <c r="X1298" s="84"/>
    </row>
    <row r="1299" spans="1:24" ht="12.75">
      <c r="A1299" s="5"/>
      <c r="B1299" s="16"/>
      <c r="E1299" s="17"/>
      <c r="F1299" s="38"/>
      <c r="G1299" s="16"/>
      <c r="J1299" s="17"/>
      <c r="K1299" s="43"/>
      <c r="L1299" s="16"/>
      <c r="O1299" s="17"/>
      <c r="Q1299" s="16"/>
      <c r="T1299" s="17"/>
      <c r="U1299" s="38"/>
      <c r="V1299" s="80"/>
      <c r="W1299" s="17"/>
      <c r="X1299" s="84"/>
    </row>
    <row r="1300" spans="1:24" ht="12.75">
      <c r="A1300" s="5"/>
      <c r="B1300" s="16"/>
      <c r="E1300" s="17"/>
      <c r="F1300" s="38"/>
      <c r="G1300" s="16"/>
      <c r="J1300" s="17"/>
      <c r="K1300" s="43"/>
      <c r="L1300" s="16"/>
      <c r="O1300" s="17"/>
      <c r="Q1300" s="16"/>
      <c r="T1300" s="17"/>
      <c r="U1300" s="38"/>
      <c r="V1300" s="80"/>
      <c r="W1300" s="17"/>
      <c r="X1300" s="84"/>
    </row>
    <row r="1301" spans="1:24" ht="12.75">
      <c r="A1301" s="5"/>
      <c r="B1301" s="16"/>
      <c r="E1301" s="17"/>
      <c r="F1301" s="38"/>
      <c r="G1301" s="16"/>
      <c r="J1301" s="17"/>
      <c r="K1301" s="43"/>
      <c r="L1301" s="16"/>
      <c r="O1301" s="17"/>
      <c r="Q1301" s="16"/>
      <c r="T1301" s="17"/>
      <c r="U1301" s="38"/>
      <c r="V1301" s="80"/>
      <c r="W1301" s="17"/>
      <c r="X1301" s="84"/>
    </row>
    <row r="1302" spans="1:24" ht="12.75">
      <c r="A1302" s="5"/>
      <c r="B1302" s="16"/>
      <c r="E1302" s="17"/>
      <c r="F1302" s="38"/>
      <c r="G1302" s="16"/>
      <c r="J1302" s="17"/>
      <c r="K1302" s="43"/>
      <c r="L1302" s="16"/>
      <c r="O1302" s="17"/>
      <c r="Q1302" s="16"/>
      <c r="T1302" s="17"/>
      <c r="U1302" s="38"/>
      <c r="V1302" s="80"/>
      <c r="W1302" s="17"/>
      <c r="X1302" s="84"/>
    </row>
    <row r="1303" spans="1:24" ht="12.75">
      <c r="A1303" s="5"/>
      <c r="B1303" s="16"/>
      <c r="E1303" s="17"/>
      <c r="F1303" s="38"/>
      <c r="G1303" s="16"/>
      <c r="J1303" s="17"/>
      <c r="K1303" s="43"/>
      <c r="L1303" s="16"/>
      <c r="O1303" s="17"/>
      <c r="Q1303" s="16"/>
      <c r="T1303" s="17"/>
      <c r="U1303" s="38"/>
      <c r="V1303" s="80"/>
      <c r="W1303" s="17"/>
      <c r="X1303" s="84"/>
    </row>
    <row r="1304" spans="1:24" ht="12.75">
      <c r="A1304" s="5"/>
      <c r="B1304" s="16"/>
      <c r="E1304" s="17"/>
      <c r="F1304" s="38"/>
      <c r="G1304" s="16"/>
      <c r="J1304" s="17"/>
      <c r="K1304" s="43"/>
      <c r="L1304" s="16"/>
      <c r="O1304" s="17"/>
      <c r="Q1304" s="16"/>
      <c r="T1304" s="17"/>
      <c r="U1304" s="38"/>
      <c r="V1304" s="80"/>
      <c r="W1304" s="17"/>
      <c r="X1304" s="84"/>
    </row>
    <row r="1305" spans="1:24" ht="12.75">
      <c r="A1305" s="5"/>
      <c r="B1305" s="16"/>
      <c r="E1305" s="17"/>
      <c r="F1305" s="38"/>
      <c r="G1305" s="16"/>
      <c r="J1305" s="17"/>
      <c r="K1305" s="43"/>
      <c r="L1305" s="16"/>
      <c r="O1305" s="17"/>
      <c r="Q1305" s="16"/>
      <c r="T1305" s="17"/>
      <c r="U1305" s="38"/>
      <c r="V1305" s="80"/>
      <c r="W1305" s="17"/>
      <c r="X1305" s="84"/>
    </row>
    <row r="1306" spans="1:24" ht="12.75">
      <c r="A1306" s="5"/>
      <c r="B1306" s="16"/>
      <c r="E1306" s="17"/>
      <c r="F1306" s="38"/>
      <c r="G1306" s="16"/>
      <c r="J1306" s="17"/>
      <c r="K1306" s="43"/>
      <c r="L1306" s="16"/>
      <c r="O1306" s="17"/>
      <c r="Q1306" s="16"/>
      <c r="T1306" s="17"/>
      <c r="U1306" s="38"/>
      <c r="V1306" s="80"/>
      <c r="W1306" s="17"/>
      <c r="X1306" s="84"/>
    </row>
    <row r="1307" spans="1:24" ht="12.75">
      <c r="A1307" s="5"/>
      <c r="B1307" s="16"/>
      <c r="E1307" s="17"/>
      <c r="F1307" s="38"/>
      <c r="G1307" s="16"/>
      <c r="J1307" s="17"/>
      <c r="K1307" s="43"/>
      <c r="L1307" s="16"/>
      <c r="O1307" s="17"/>
      <c r="Q1307" s="16"/>
      <c r="T1307" s="17"/>
      <c r="U1307" s="38"/>
      <c r="V1307" s="80"/>
      <c r="W1307" s="17"/>
      <c r="X1307" s="84"/>
    </row>
    <row r="1308" spans="1:24" ht="12.75">
      <c r="A1308" s="5"/>
      <c r="B1308" s="16"/>
      <c r="E1308" s="17"/>
      <c r="F1308" s="38"/>
      <c r="G1308" s="16"/>
      <c r="J1308" s="17"/>
      <c r="K1308" s="43"/>
      <c r="L1308" s="16"/>
      <c r="O1308" s="17"/>
      <c r="Q1308" s="16"/>
      <c r="T1308" s="17"/>
      <c r="U1308" s="38"/>
      <c r="V1308" s="80"/>
      <c r="W1308" s="17"/>
      <c r="X1308" s="84"/>
    </row>
    <row r="1309" spans="1:24" ht="12.75">
      <c r="A1309" s="5"/>
      <c r="B1309" s="16"/>
      <c r="E1309" s="17"/>
      <c r="F1309" s="38"/>
      <c r="G1309" s="16"/>
      <c r="J1309" s="17"/>
      <c r="K1309" s="43"/>
      <c r="L1309" s="16"/>
      <c r="O1309" s="17"/>
      <c r="Q1309" s="16"/>
      <c r="T1309" s="17"/>
      <c r="U1309" s="38"/>
      <c r="V1309" s="80"/>
      <c r="W1309" s="17"/>
      <c r="X1309" s="84"/>
    </row>
    <row r="1310" spans="1:24" ht="12.75">
      <c r="A1310" s="5"/>
      <c r="B1310" s="16"/>
      <c r="E1310" s="17"/>
      <c r="F1310" s="38"/>
      <c r="G1310" s="16"/>
      <c r="J1310" s="17"/>
      <c r="K1310" s="43"/>
      <c r="L1310" s="16"/>
      <c r="O1310" s="17"/>
      <c r="Q1310" s="16"/>
      <c r="T1310" s="17"/>
      <c r="U1310" s="38"/>
      <c r="V1310" s="80"/>
      <c r="W1310" s="17"/>
      <c r="X1310" s="84"/>
    </row>
    <row r="1311" spans="1:24" ht="12.75">
      <c r="A1311" s="5"/>
      <c r="B1311" s="16"/>
      <c r="E1311" s="17"/>
      <c r="F1311" s="38"/>
      <c r="G1311" s="16"/>
      <c r="J1311" s="17"/>
      <c r="K1311" s="43"/>
      <c r="L1311" s="16"/>
      <c r="O1311" s="17"/>
      <c r="Q1311" s="16"/>
      <c r="T1311" s="17"/>
      <c r="U1311" s="38"/>
      <c r="V1311" s="80"/>
      <c r="W1311" s="17"/>
      <c r="X1311" s="84"/>
    </row>
    <row r="1312" spans="1:24" ht="12.75">
      <c r="A1312" s="5"/>
      <c r="B1312" s="16"/>
      <c r="E1312" s="17"/>
      <c r="F1312" s="38"/>
      <c r="G1312" s="16"/>
      <c r="J1312" s="17"/>
      <c r="K1312" s="43"/>
      <c r="L1312" s="16"/>
      <c r="O1312" s="17"/>
      <c r="Q1312" s="16"/>
      <c r="T1312" s="17"/>
      <c r="U1312" s="38"/>
      <c r="V1312" s="80"/>
      <c r="W1312" s="17"/>
      <c r="X1312" s="84"/>
    </row>
    <row r="1313" spans="1:24" ht="12.75">
      <c r="A1313" s="5"/>
      <c r="B1313" s="16"/>
      <c r="E1313" s="17"/>
      <c r="F1313" s="38"/>
      <c r="G1313" s="16"/>
      <c r="J1313" s="17"/>
      <c r="K1313" s="43"/>
      <c r="L1313" s="16"/>
      <c r="O1313" s="17"/>
      <c r="Q1313" s="16"/>
      <c r="T1313" s="17"/>
      <c r="U1313" s="38"/>
      <c r="V1313" s="80"/>
      <c r="W1313" s="17"/>
      <c r="X1313" s="84"/>
    </row>
    <row r="1314" spans="1:24" ht="12.75">
      <c r="A1314" s="5"/>
      <c r="B1314" s="16"/>
      <c r="E1314" s="17"/>
      <c r="F1314" s="38"/>
      <c r="G1314" s="16"/>
      <c r="J1314" s="17"/>
      <c r="K1314" s="43"/>
      <c r="L1314" s="16"/>
      <c r="O1314" s="17"/>
      <c r="Q1314" s="16"/>
      <c r="T1314" s="17"/>
      <c r="U1314" s="38"/>
      <c r="V1314" s="80"/>
      <c r="W1314" s="17"/>
      <c r="X1314" s="84"/>
    </row>
    <row r="1315" spans="1:24" ht="12.75">
      <c r="A1315" s="5"/>
      <c r="B1315" s="16"/>
      <c r="E1315" s="17"/>
      <c r="F1315" s="38"/>
      <c r="G1315" s="16"/>
      <c r="J1315" s="17"/>
      <c r="K1315" s="43"/>
      <c r="L1315" s="16"/>
      <c r="O1315" s="17"/>
      <c r="Q1315" s="16"/>
      <c r="T1315" s="17"/>
      <c r="U1315" s="38"/>
      <c r="V1315" s="80"/>
      <c r="W1315" s="17"/>
      <c r="X1315" s="84"/>
    </row>
    <row r="1316" spans="1:24" ht="12.75">
      <c r="A1316" s="5"/>
      <c r="B1316" s="16"/>
      <c r="E1316" s="17"/>
      <c r="F1316" s="38"/>
      <c r="G1316" s="16"/>
      <c r="J1316" s="17"/>
      <c r="K1316" s="43"/>
      <c r="L1316" s="16"/>
      <c r="O1316" s="17"/>
      <c r="Q1316" s="16"/>
      <c r="T1316" s="17"/>
      <c r="U1316" s="38"/>
      <c r="V1316" s="80"/>
      <c r="W1316" s="17"/>
      <c r="X1316" s="84"/>
    </row>
    <row r="1317" spans="1:24" ht="12.75">
      <c r="A1317" s="5"/>
      <c r="B1317" s="16"/>
      <c r="E1317" s="17"/>
      <c r="F1317" s="38"/>
      <c r="G1317" s="16"/>
      <c r="J1317" s="17"/>
      <c r="K1317" s="43"/>
      <c r="L1317" s="16"/>
      <c r="O1317" s="17"/>
      <c r="Q1317" s="16"/>
      <c r="T1317" s="17"/>
      <c r="U1317" s="38"/>
      <c r="V1317" s="80"/>
      <c r="W1317" s="17"/>
      <c r="X1317" s="84"/>
    </row>
    <row r="1318" spans="1:24" ht="12.75">
      <c r="A1318" s="5"/>
      <c r="B1318" s="16"/>
      <c r="E1318" s="17"/>
      <c r="F1318" s="38"/>
      <c r="G1318" s="16"/>
      <c r="J1318" s="17"/>
      <c r="K1318" s="43"/>
      <c r="L1318" s="16"/>
      <c r="O1318" s="17"/>
      <c r="Q1318" s="16"/>
      <c r="T1318" s="17"/>
      <c r="U1318" s="38"/>
      <c r="V1318" s="80"/>
      <c r="W1318" s="17"/>
      <c r="X1318" s="84"/>
    </row>
    <row r="1319" spans="1:24" ht="12.75">
      <c r="A1319" s="5"/>
      <c r="B1319" s="16"/>
      <c r="E1319" s="17"/>
      <c r="F1319" s="38"/>
      <c r="G1319" s="16"/>
      <c r="J1319" s="17"/>
      <c r="K1319" s="43"/>
      <c r="L1319" s="16"/>
      <c r="O1319" s="17"/>
      <c r="Q1319" s="16"/>
      <c r="T1319" s="17"/>
      <c r="U1319" s="38"/>
      <c r="V1319" s="80"/>
      <c r="W1319" s="17"/>
      <c r="X1319" s="84"/>
    </row>
    <row r="1320" spans="1:24" ht="12.75">
      <c r="A1320" s="5"/>
      <c r="B1320" s="16"/>
      <c r="E1320" s="17"/>
      <c r="F1320" s="38"/>
      <c r="G1320" s="16"/>
      <c r="J1320" s="17"/>
      <c r="K1320" s="43"/>
      <c r="L1320" s="16"/>
      <c r="O1320" s="17"/>
      <c r="Q1320" s="16"/>
      <c r="T1320" s="17"/>
      <c r="U1320" s="38"/>
      <c r="V1320" s="80"/>
      <c r="W1320" s="17"/>
      <c r="X1320" s="84"/>
    </row>
    <row r="1321" spans="1:24" ht="12.75">
      <c r="A1321" s="5"/>
      <c r="B1321" s="16"/>
      <c r="E1321" s="17"/>
      <c r="F1321" s="38"/>
      <c r="G1321" s="16"/>
      <c r="J1321" s="17"/>
      <c r="K1321" s="43"/>
      <c r="L1321" s="16"/>
      <c r="O1321" s="17"/>
      <c r="Q1321" s="16"/>
      <c r="T1321" s="17"/>
      <c r="U1321" s="38"/>
      <c r="V1321" s="80"/>
      <c r="W1321" s="17"/>
      <c r="X1321" s="84"/>
    </row>
    <row r="1322" spans="1:24" ht="12.75">
      <c r="A1322" s="5"/>
      <c r="B1322" s="16"/>
      <c r="E1322" s="17"/>
      <c r="F1322" s="38"/>
      <c r="G1322" s="16"/>
      <c r="J1322" s="17"/>
      <c r="K1322" s="43"/>
      <c r="L1322" s="16"/>
      <c r="O1322" s="17"/>
      <c r="Q1322" s="16"/>
      <c r="T1322" s="17"/>
      <c r="U1322" s="38"/>
      <c r="V1322" s="80"/>
      <c r="W1322" s="17"/>
      <c r="X1322" s="84"/>
    </row>
    <row r="1323" spans="1:24" ht="12.75">
      <c r="A1323" s="5"/>
      <c r="B1323" s="16"/>
      <c r="E1323" s="17"/>
      <c r="F1323" s="38"/>
      <c r="G1323" s="16"/>
      <c r="J1323" s="17"/>
      <c r="K1323" s="43"/>
      <c r="L1323" s="16"/>
      <c r="O1323" s="17"/>
      <c r="Q1323" s="16"/>
      <c r="T1323" s="17"/>
      <c r="U1323" s="38"/>
      <c r="V1323" s="80"/>
      <c r="W1323" s="17"/>
      <c r="X1323" s="84"/>
    </row>
    <row r="1324" spans="1:24" ht="12.75">
      <c r="A1324" s="5"/>
      <c r="B1324" s="16"/>
      <c r="E1324" s="17"/>
      <c r="F1324" s="38"/>
      <c r="G1324" s="16"/>
      <c r="J1324" s="17"/>
      <c r="K1324" s="43"/>
      <c r="L1324" s="16"/>
      <c r="O1324" s="17"/>
      <c r="Q1324" s="16"/>
      <c r="T1324" s="17"/>
      <c r="U1324" s="38"/>
      <c r="V1324" s="80"/>
      <c r="W1324" s="17"/>
      <c r="X1324" s="84"/>
    </row>
    <row r="1325" spans="1:24" ht="12.75">
      <c r="A1325" s="5"/>
      <c r="B1325" s="16"/>
      <c r="E1325" s="17"/>
      <c r="F1325" s="38"/>
      <c r="G1325" s="16"/>
      <c r="J1325" s="17"/>
      <c r="K1325" s="43"/>
      <c r="L1325" s="16"/>
      <c r="O1325" s="17"/>
      <c r="Q1325" s="16"/>
      <c r="T1325" s="17"/>
      <c r="U1325" s="38"/>
      <c r="V1325" s="80"/>
      <c r="W1325" s="17"/>
      <c r="X1325" s="84"/>
    </row>
    <row r="1326" spans="1:24" ht="12.75">
      <c r="A1326" s="5"/>
      <c r="B1326" s="16"/>
      <c r="E1326" s="17"/>
      <c r="F1326" s="38"/>
      <c r="G1326" s="16"/>
      <c r="J1326" s="17"/>
      <c r="K1326" s="43"/>
      <c r="L1326" s="16"/>
      <c r="O1326" s="17"/>
      <c r="Q1326" s="16"/>
      <c r="T1326" s="17"/>
      <c r="U1326" s="38"/>
      <c r="V1326" s="80"/>
      <c r="W1326" s="17"/>
      <c r="X1326" s="84"/>
    </row>
    <row r="1327" spans="1:24" ht="12.75">
      <c r="A1327" s="5"/>
      <c r="B1327" s="16"/>
      <c r="E1327" s="17"/>
      <c r="F1327" s="38"/>
      <c r="G1327" s="16"/>
      <c r="J1327" s="17"/>
      <c r="K1327" s="43"/>
      <c r="L1327" s="16"/>
      <c r="O1327" s="17"/>
      <c r="Q1327" s="16"/>
      <c r="T1327" s="17"/>
      <c r="U1327" s="38"/>
      <c r="V1327" s="80"/>
      <c r="W1327" s="17"/>
      <c r="X1327" s="84"/>
    </row>
    <row r="1328" spans="1:24" ht="12.75">
      <c r="A1328" s="5"/>
      <c r="B1328" s="16"/>
      <c r="E1328" s="17"/>
      <c r="F1328" s="38"/>
      <c r="G1328" s="16"/>
      <c r="J1328" s="17"/>
      <c r="K1328" s="43"/>
      <c r="L1328" s="16"/>
      <c r="O1328" s="17"/>
      <c r="Q1328" s="16"/>
      <c r="T1328" s="17"/>
      <c r="U1328" s="38"/>
      <c r="V1328" s="80"/>
      <c r="W1328" s="17"/>
      <c r="X1328" s="84"/>
    </row>
    <row r="1329" spans="1:24" ht="12.75">
      <c r="A1329" s="5"/>
      <c r="B1329" s="16"/>
      <c r="E1329" s="17"/>
      <c r="F1329" s="38"/>
      <c r="G1329" s="16"/>
      <c r="J1329" s="17"/>
      <c r="K1329" s="43"/>
      <c r="L1329" s="16"/>
      <c r="O1329" s="17"/>
      <c r="Q1329" s="16"/>
      <c r="T1329" s="17"/>
      <c r="U1329" s="38"/>
      <c r="V1329" s="80"/>
      <c r="W1329" s="17"/>
      <c r="X1329" s="84"/>
    </row>
    <row r="1330" spans="1:24" ht="12.75">
      <c r="A1330" s="5"/>
      <c r="B1330" s="16"/>
      <c r="E1330" s="17"/>
      <c r="F1330" s="38"/>
      <c r="G1330" s="16"/>
      <c r="J1330" s="17"/>
      <c r="K1330" s="43"/>
      <c r="L1330" s="16"/>
      <c r="O1330" s="17"/>
      <c r="Q1330" s="16"/>
      <c r="T1330" s="17"/>
      <c r="U1330" s="38"/>
      <c r="V1330" s="80"/>
      <c r="W1330" s="17"/>
      <c r="X1330" s="84"/>
    </row>
    <row r="1331" spans="1:24" ht="12.75">
      <c r="A1331" s="5"/>
      <c r="B1331" s="16"/>
      <c r="E1331" s="17"/>
      <c r="F1331" s="38"/>
      <c r="G1331" s="16"/>
      <c r="J1331" s="17"/>
      <c r="K1331" s="43"/>
      <c r="L1331" s="16"/>
      <c r="O1331" s="17"/>
      <c r="Q1331" s="16"/>
      <c r="T1331" s="17"/>
      <c r="U1331" s="38"/>
      <c r="V1331" s="80"/>
      <c r="W1331" s="17"/>
      <c r="X1331" s="84"/>
    </row>
    <row r="1332" spans="1:24" ht="12.75">
      <c r="A1332" s="5"/>
      <c r="B1332" s="16"/>
      <c r="E1332" s="17"/>
      <c r="F1332" s="38"/>
      <c r="G1332" s="16"/>
      <c r="J1332" s="17"/>
      <c r="K1332" s="43"/>
      <c r="L1332" s="16"/>
      <c r="O1332" s="17"/>
      <c r="Q1332" s="16"/>
      <c r="T1332" s="17"/>
      <c r="U1332" s="38"/>
      <c r="V1332" s="80"/>
      <c r="W1332" s="17"/>
      <c r="X1332" s="84"/>
    </row>
    <row r="1333" spans="1:24" ht="12.75">
      <c r="A1333" s="5"/>
      <c r="B1333" s="16"/>
      <c r="E1333" s="17"/>
      <c r="F1333" s="38"/>
      <c r="G1333" s="16"/>
      <c r="J1333" s="17"/>
      <c r="K1333" s="43"/>
      <c r="L1333" s="16"/>
      <c r="O1333" s="17"/>
      <c r="Q1333" s="16"/>
      <c r="T1333" s="17"/>
      <c r="U1333" s="38"/>
      <c r="V1333" s="80"/>
      <c r="W1333" s="17"/>
      <c r="X1333" s="84"/>
    </row>
    <row r="1334" spans="1:24" ht="12.75">
      <c r="A1334" s="5"/>
      <c r="B1334" s="16"/>
      <c r="E1334" s="17"/>
      <c r="F1334" s="38"/>
      <c r="G1334" s="16"/>
      <c r="J1334" s="17"/>
      <c r="K1334" s="43"/>
      <c r="L1334" s="16"/>
      <c r="O1334" s="17"/>
      <c r="Q1334" s="16"/>
      <c r="T1334" s="17"/>
      <c r="U1334" s="38"/>
      <c r="V1334" s="80"/>
      <c r="W1334" s="17"/>
      <c r="X1334" s="84"/>
    </row>
    <row r="1335" spans="1:24" ht="12.75">
      <c r="A1335" s="5"/>
      <c r="B1335" s="16"/>
      <c r="E1335" s="17"/>
      <c r="F1335" s="38"/>
      <c r="G1335" s="16"/>
      <c r="J1335" s="17"/>
      <c r="K1335" s="43"/>
      <c r="L1335" s="16"/>
      <c r="O1335" s="17"/>
      <c r="Q1335" s="16"/>
      <c r="T1335" s="17"/>
      <c r="U1335" s="38"/>
      <c r="V1335" s="80"/>
      <c r="W1335" s="17"/>
      <c r="X1335" s="84"/>
    </row>
    <row r="1336" spans="1:24" ht="12.75">
      <c r="A1336" s="5"/>
      <c r="B1336" s="16"/>
      <c r="E1336" s="17"/>
      <c r="F1336" s="38"/>
      <c r="G1336" s="16"/>
      <c r="J1336" s="17"/>
      <c r="K1336" s="43"/>
      <c r="L1336" s="16"/>
      <c r="O1336" s="17"/>
      <c r="Q1336" s="16"/>
      <c r="T1336" s="17"/>
      <c r="U1336" s="38"/>
      <c r="V1336" s="80"/>
      <c r="W1336" s="17"/>
      <c r="X1336" s="84"/>
    </row>
    <row r="1337" spans="1:24" ht="12.75">
      <c r="A1337" s="5"/>
      <c r="B1337" s="16"/>
      <c r="E1337" s="17"/>
      <c r="F1337" s="38"/>
      <c r="G1337" s="16"/>
      <c r="J1337" s="17"/>
      <c r="K1337" s="43"/>
      <c r="L1337" s="16"/>
      <c r="O1337" s="17"/>
      <c r="Q1337" s="16"/>
      <c r="T1337" s="17"/>
      <c r="U1337" s="38"/>
      <c r="V1337" s="80"/>
      <c r="W1337" s="17"/>
      <c r="X1337" s="84"/>
    </row>
    <row r="1338" spans="1:24" ht="12.75">
      <c r="A1338" s="5"/>
      <c r="B1338" s="16"/>
      <c r="E1338" s="17"/>
      <c r="F1338" s="38"/>
      <c r="G1338" s="16"/>
      <c r="J1338" s="17"/>
      <c r="K1338" s="43"/>
      <c r="L1338" s="16"/>
      <c r="O1338" s="17"/>
      <c r="Q1338" s="16"/>
      <c r="T1338" s="17"/>
      <c r="U1338" s="38"/>
      <c r="V1338" s="80"/>
      <c r="W1338" s="17"/>
      <c r="X1338" s="84"/>
    </row>
    <row r="1339" spans="1:24" ht="12.75">
      <c r="A1339" s="5"/>
      <c r="B1339" s="16"/>
      <c r="E1339" s="17"/>
      <c r="F1339" s="38"/>
      <c r="G1339" s="16"/>
      <c r="J1339" s="17"/>
      <c r="K1339" s="43"/>
      <c r="L1339" s="16"/>
      <c r="O1339" s="17"/>
      <c r="Q1339" s="16"/>
      <c r="T1339" s="17"/>
      <c r="U1339" s="38"/>
      <c r="V1339" s="80"/>
      <c r="W1339" s="17"/>
      <c r="X1339" s="84"/>
    </row>
    <row r="1340" spans="1:24" ht="12.75">
      <c r="A1340" s="5"/>
      <c r="B1340" s="16"/>
      <c r="E1340" s="17"/>
      <c r="F1340" s="38"/>
      <c r="G1340" s="16"/>
      <c r="J1340" s="17"/>
      <c r="K1340" s="43"/>
      <c r="L1340" s="16"/>
      <c r="O1340" s="17"/>
      <c r="Q1340" s="16"/>
      <c r="T1340" s="17"/>
      <c r="U1340" s="38"/>
      <c r="V1340" s="80"/>
      <c r="W1340" s="17"/>
      <c r="X1340" s="84"/>
    </row>
    <row r="1341" spans="1:24" ht="12.75">
      <c r="A1341" s="5"/>
      <c r="B1341" s="16"/>
      <c r="E1341" s="17"/>
      <c r="F1341" s="38"/>
      <c r="G1341" s="16"/>
      <c r="J1341" s="17"/>
      <c r="K1341" s="43"/>
      <c r="L1341" s="16"/>
      <c r="O1341" s="17"/>
      <c r="Q1341" s="16"/>
      <c r="T1341" s="17"/>
      <c r="U1341" s="38"/>
      <c r="V1341" s="80"/>
      <c r="W1341" s="17"/>
      <c r="X1341" s="84"/>
    </row>
    <row r="1342" spans="1:24" ht="12.75">
      <c r="A1342" s="5"/>
      <c r="B1342" s="16"/>
      <c r="E1342" s="17"/>
      <c r="F1342" s="38"/>
      <c r="G1342" s="16"/>
      <c r="J1342" s="17"/>
      <c r="K1342" s="43"/>
      <c r="L1342" s="16"/>
      <c r="O1342" s="17"/>
      <c r="Q1342" s="16"/>
      <c r="T1342" s="17"/>
      <c r="U1342" s="38"/>
      <c r="V1342" s="80"/>
      <c r="W1342" s="17"/>
      <c r="X1342" s="84"/>
    </row>
    <row r="1343" spans="1:24" ht="12.75">
      <c r="A1343" s="5"/>
      <c r="B1343" s="16"/>
      <c r="E1343" s="17"/>
      <c r="F1343" s="38"/>
      <c r="G1343" s="16"/>
      <c r="J1343" s="17"/>
      <c r="K1343" s="43"/>
      <c r="L1343" s="16"/>
      <c r="O1343" s="17"/>
      <c r="Q1343" s="16"/>
      <c r="T1343" s="17"/>
      <c r="U1343" s="38"/>
      <c r="V1343" s="80"/>
      <c r="W1343" s="17"/>
      <c r="X1343" s="84"/>
    </row>
    <row r="1344" spans="1:24" ht="12.75">
      <c r="A1344" s="5"/>
      <c r="B1344" s="16"/>
      <c r="E1344" s="17"/>
      <c r="F1344" s="38"/>
      <c r="G1344" s="16"/>
      <c r="J1344" s="17"/>
      <c r="K1344" s="43"/>
      <c r="L1344" s="16"/>
      <c r="O1344" s="17"/>
      <c r="Q1344" s="16"/>
      <c r="T1344" s="17"/>
      <c r="U1344" s="38"/>
      <c r="V1344" s="80"/>
      <c r="W1344" s="17"/>
      <c r="X1344" s="84"/>
    </row>
    <row r="1345" spans="1:24" ht="12.75">
      <c r="A1345" s="5"/>
      <c r="B1345" s="16"/>
      <c r="E1345" s="17"/>
      <c r="F1345" s="38"/>
      <c r="G1345" s="16"/>
      <c r="J1345" s="17"/>
      <c r="K1345" s="43"/>
      <c r="L1345" s="16"/>
      <c r="O1345" s="17"/>
      <c r="Q1345" s="16"/>
      <c r="T1345" s="17"/>
      <c r="U1345" s="38"/>
      <c r="V1345" s="80"/>
      <c r="W1345" s="17"/>
      <c r="X1345" s="84"/>
    </row>
    <row r="1346" spans="1:24" ht="12.75">
      <c r="A1346" s="5"/>
      <c r="B1346" s="16"/>
      <c r="E1346" s="17"/>
      <c r="F1346" s="38"/>
      <c r="G1346" s="16"/>
      <c r="J1346" s="17"/>
      <c r="K1346" s="43"/>
      <c r="L1346" s="16"/>
      <c r="O1346" s="17"/>
      <c r="Q1346" s="16"/>
      <c r="T1346" s="17"/>
      <c r="U1346" s="38"/>
      <c r="V1346" s="80"/>
      <c r="W1346" s="17"/>
      <c r="X1346" s="84"/>
    </row>
    <row r="1347" spans="1:24" ht="12.75">
      <c r="A1347" s="5"/>
      <c r="B1347" s="16"/>
      <c r="E1347" s="17"/>
      <c r="F1347" s="38"/>
      <c r="G1347" s="16"/>
      <c r="J1347" s="17"/>
      <c r="K1347" s="43"/>
      <c r="L1347" s="16"/>
      <c r="O1347" s="17"/>
      <c r="Q1347" s="16"/>
      <c r="T1347" s="17"/>
      <c r="U1347" s="38"/>
      <c r="V1347" s="80"/>
      <c r="W1347" s="17"/>
      <c r="X1347" s="84"/>
    </row>
    <row r="1348" spans="1:24" ht="12.75">
      <c r="A1348" s="5"/>
      <c r="B1348" s="16"/>
      <c r="E1348" s="17"/>
      <c r="F1348" s="38"/>
      <c r="G1348" s="16"/>
      <c r="J1348" s="17"/>
      <c r="K1348" s="43"/>
      <c r="L1348" s="16"/>
      <c r="O1348" s="17"/>
      <c r="Q1348" s="16"/>
      <c r="T1348" s="17"/>
      <c r="U1348" s="38"/>
      <c r="V1348" s="80"/>
      <c r="W1348" s="17"/>
      <c r="X1348" s="84"/>
    </row>
    <row r="1349" spans="1:24" ht="12.75">
      <c r="A1349" s="5"/>
      <c r="B1349" s="16"/>
      <c r="E1349" s="17"/>
      <c r="F1349" s="38"/>
      <c r="G1349" s="16"/>
      <c r="J1349" s="17"/>
      <c r="K1349" s="43"/>
      <c r="L1349" s="16"/>
      <c r="O1349" s="17"/>
      <c r="Q1349" s="16"/>
      <c r="T1349" s="17"/>
      <c r="U1349" s="38"/>
      <c r="V1349" s="80"/>
      <c r="W1349" s="17"/>
      <c r="X1349" s="84"/>
    </row>
    <row r="1350" spans="1:24" ht="12.75">
      <c r="A1350" s="5"/>
      <c r="B1350" s="16"/>
      <c r="E1350" s="17"/>
      <c r="F1350" s="38"/>
      <c r="G1350" s="16"/>
      <c r="J1350" s="17"/>
      <c r="K1350" s="43"/>
      <c r="L1350" s="16"/>
      <c r="O1350" s="17"/>
      <c r="Q1350" s="16"/>
      <c r="T1350" s="17"/>
      <c r="U1350" s="38"/>
      <c r="V1350" s="80"/>
      <c r="W1350" s="17"/>
      <c r="X1350" s="84"/>
    </row>
    <row r="1351" spans="1:24" ht="12.75">
      <c r="A1351" s="5"/>
      <c r="B1351" s="16"/>
      <c r="E1351" s="17"/>
      <c r="F1351" s="38"/>
      <c r="G1351" s="16"/>
      <c r="J1351" s="17"/>
      <c r="K1351" s="43"/>
      <c r="L1351" s="16"/>
      <c r="O1351" s="17"/>
      <c r="Q1351" s="16"/>
      <c r="T1351" s="17"/>
      <c r="U1351" s="38"/>
      <c r="V1351" s="80"/>
      <c r="W1351" s="17"/>
      <c r="X1351" s="84"/>
    </row>
    <row r="1352" spans="1:24" ht="12.75">
      <c r="A1352" s="5"/>
      <c r="B1352" s="16"/>
      <c r="E1352" s="17"/>
      <c r="F1352" s="38"/>
      <c r="G1352" s="16"/>
      <c r="J1352" s="17"/>
      <c r="K1352" s="43"/>
      <c r="L1352" s="16"/>
      <c r="O1352" s="17"/>
      <c r="Q1352" s="16"/>
      <c r="T1352" s="17"/>
      <c r="U1352" s="38"/>
      <c r="V1352" s="80"/>
      <c r="W1352" s="17"/>
      <c r="X1352" s="84"/>
    </row>
    <row r="1353" spans="1:24" ht="12.75">
      <c r="A1353" s="5"/>
      <c r="B1353" s="16"/>
      <c r="E1353" s="17"/>
      <c r="F1353" s="38"/>
      <c r="G1353" s="16"/>
      <c r="J1353" s="17"/>
      <c r="K1353" s="43"/>
      <c r="L1353" s="16"/>
      <c r="O1353" s="17"/>
      <c r="Q1353" s="16"/>
      <c r="T1353" s="17"/>
      <c r="U1353" s="38"/>
      <c r="V1353" s="80"/>
      <c r="W1353" s="17"/>
      <c r="X1353" s="84"/>
    </row>
    <row r="1354" spans="1:24" ht="12.75">
      <c r="A1354" s="5"/>
      <c r="B1354" s="16"/>
      <c r="E1354" s="17"/>
      <c r="F1354" s="38"/>
      <c r="G1354" s="16"/>
      <c r="J1354" s="17"/>
      <c r="K1354" s="43"/>
      <c r="L1354" s="16"/>
      <c r="O1354" s="17"/>
      <c r="Q1354" s="16"/>
      <c r="T1354" s="17"/>
      <c r="U1354" s="38"/>
      <c r="V1354" s="80"/>
      <c r="W1354" s="17"/>
      <c r="X1354" s="84"/>
    </row>
    <row r="1355" spans="1:24" ht="12.75">
      <c r="A1355" s="5"/>
      <c r="B1355" s="16"/>
      <c r="E1355" s="17"/>
      <c r="F1355" s="38"/>
      <c r="G1355" s="16"/>
      <c r="J1355" s="17"/>
      <c r="K1355" s="43"/>
      <c r="L1355" s="16"/>
      <c r="O1355" s="17"/>
      <c r="Q1355" s="16"/>
      <c r="T1355" s="17"/>
      <c r="U1355" s="38"/>
      <c r="V1355" s="80"/>
      <c r="W1355" s="17"/>
      <c r="X1355" s="84"/>
    </row>
    <row r="1356" spans="1:24" ht="12.75">
      <c r="A1356" s="5"/>
      <c r="B1356" s="16"/>
      <c r="E1356" s="17"/>
      <c r="F1356" s="38"/>
      <c r="G1356" s="16"/>
      <c r="J1356" s="17"/>
      <c r="K1356" s="43"/>
      <c r="L1356" s="16"/>
      <c r="O1356" s="17"/>
      <c r="Q1356" s="16"/>
      <c r="T1356" s="17"/>
      <c r="U1356" s="38"/>
      <c r="V1356" s="80"/>
      <c r="W1356" s="17"/>
      <c r="X1356" s="84"/>
    </row>
    <row r="1357" spans="1:24" ht="12.75">
      <c r="A1357" s="5"/>
      <c r="B1357" s="16"/>
      <c r="E1357" s="17"/>
      <c r="F1357" s="38"/>
      <c r="G1357" s="16"/>
      <c r="J1357" s="17"/>
      <c r="K1357" s="43"/>
      <c r="L1357" s="16"/>
      <c r="O1357" s="17"/>
      <c r="Q1357" s="16"/>
      <c r="T1357" s="17"/>
      <c r="U1357" s="38"/>
      <c r="V1357" s="80"/>
      <c r="W1357" s="17"/>
      <c r="X1357" s="84"/>
    </row>
    <row r="1358" spans="1:24" ht="12.75">
      <c r="A1358" s="5"/>
      <c r="B1358" s="16"/>
      <c r="E1358" s="17"/>
      <c r="F1358" s="38"/>
      <c r="G1358" s="16"/>
      <c r="J1358" s="17"/>
      <c r="K1358" s="43"/>
      <c r="L1358" s="16"/>
      <c r="O1358" s="17"/>
      <c r="Q1358" s="16"/>
      <c r="T1358" s="17"/>
      <c r="U1358" s="38"/>
      <c r="V1358" s="80"/>
      <c r="W1358" s="17"/>
      <c r="X1358" s="84"/>
    </row>
    <row r="1359" spans="1:24" ht="12.75">
      <c r="A1359" s="5"/>
      <c r="B1359" s="16"/>
      <c r="E1359" s="17"/>
      <c r="F1359" s="38"/>
      <c r="G1359" s="16"/>
      <c r="J1359" s="17"/>
      <c r="K1359" s="43"/>
      <c r="L1359" s="16"/>
      <c r="O1359" s="17"/>
      <c r="Q1359" s="16"/>
      <c r="T1359" s="17"/>
      <c r="U1359" s="38"/>
      <c r="V1359" s="80"/>
      <c r="W1359" s="17"/>
      <c r="X1359" s="84"/>
    </row>
    <row r="1360" spans="1:24" ht="12.75">
      <c r="A1360" s="5"/>
      <c r="B1360" s="16"/>
      <c r="E1360" s="17"/>
      <c r="F1360" s="38"/>
      <c r="G1360" s="16"/>
      <c r="J1360" s="17"/>
      <c r="K1360" s="43"/>
      <c r="L1360" s="16"/>
      <c r="O1360" s="17"/>
      <c r="Q1360" s="16"/>
      <c r="T1360" s="17"/>
      <c r="U1360" s="38"/>
      <c r="V1360" s="80"/>
      <c r="W1360" s="17"/>
      <c r="X1360" s="84"/>
    </row>
    <row r="1361" spans="1:24" ht="12.75">
      <c r="A1361" s="5"/>
      <c r="B1361" s="16"/>
      <c r="E1361" s="17"/>
      <c r="F1361" s="38"/>
      <c r="G1361" s="16"/>
      <c r="J1361" s="17"/>
      <c r="K1361" s="43"/>
      <c r="L1361" s="16"/>
      <c r="O1361" s="17"/>
      <c r="Q1361" s="16"/>
      <c r="T1361" s="17"/>
      <c r="U1361" s="38"/>
      <c r="V1361" s="80"/>
      <c r="W1361" s="17"/>
      <c r="X1361" s="84"/>
    </row>
    <row r="1362" spans="1:24" ht="12.75">
      <c r="A1362" s="5"/>
      <c r="B1362" s="16"/>
      <c r="E1362" s="17"/>
      <c r="F1362" s="38"/>
      <c r="G1362" s="16"/>
      <c r="J1362" s="17"/>
      <c r="K1362" s="43"/>
      <c r="L1362" s="16"/>
      <c r="O1362" s="17"/>
      <c r="Q1362" s="16"/>
      <c r="T1362" s="17"/>
      <c r="U1362" s="38"/>
      <c r="V1362" s="80"/>
      <c r="W1362" s="17"/>
      <c r="X1362" s="84"/>
    </row>
    <row r="1363" spans="1:24" ht="12.75">
      <c r="A1363" s="5"/>
      <c r="B1363" s="16"/>
      <c r="E1363" s="17"/>
      <c r="F1363" s="38"/>
      <c r="G1363" s="16"/>
      <c r="J1363" s="17"/>
      <c r="K1363" s="43"/>
      <c r="L1363" s="16"/>
      <c r="O1363" s="17"/>
      <c r="Q1363" s="16"/>
      <c r="T1363" s="17"/>
      <c r="U1363" s="38"/>
      <c r="V1363" s="80"/>
      <c r="W1363" s="17"/>
      <c r="X1363" s="84"/>
    </row>
    <row r="1364" spans="1:24" ht="12.75">
      <c r="A1364" s="5"/>
      <c r="B1364" s="16"/>
      <c r="E1364" s="17"/>
      <c r="F1364" s="38"/>
      <c r="G1364" s="16"/>
      <c r="J1364" s="17"/>
      <c r="K1364" s="43"/>
      <c r="L1364" s="16"/>
      <c r="O1364" s="17"/>
      <c r="Q1364" s="16"/>
      <c r="T1364" s="17"/>
      <c r="U1364" s="38"/>
      <c r="V1364" s="80"/>
      <c r="W1364" s="17"/>
      <c r="X1364" s="84"/>
    </row>
    <row r="1365" spans="1:24" ht="12.75">
      <c r="A1365" s="5"/>
      <c r="B1365" s="16"/>
      <c r="E1365" s="17"/>
      <c r="F1365" s="38"/>
      <c r="G1365" s="16"/>
      <c r="J1365" s="17"/>
      <c r="K1365" s="43"/>
      <c r="L1365" s="16"/>
      <c r="O1365" s="17"/>
      <c r="Q1365" s="16"/>
      <c r="T1365" s="17"/>
      <c r="U1365" s="38"/>
      <c r="V1365" s="80"/>
      <c r="W1365" s="17"/>
      <c r="X1365" s="84"/>
    </row>
    <row r="1366" spans="1:24" ht="12.75">
      <c r="A1366" s="5"/>
      <c r="B1366" s="16"/>
      <c r="E1366" s="17"/>
      <c r="F1366" s="38"/>
      <c r="G1366" s="16"/>
      <c r="J1366" s="17"/>
      <c r="K1366" s="43"/>
      <c r="L1366" s="16"/>
      <c r="O1366" s="17"/>
      <c r="Q1366" s="16"/>
      <c r="T1366" s="17"/>
      <c r="U1366" s="38"/>
      <c r="V1366" s="80"/>
      <c r="W1366" s="17"/>
      <c r="X1366" s="84"/>
    </row>
    <row r="1367" spans="1:24" ht="12.75">
      <c r="A1367" s="5"/>
      <c r="B1367" s="16"/>
      <c r="E1367" s="17"/>
      <c r="F1367" s="38"/>
      <c r="G1367" s="16"/>
      <c r="J1367" s="17"/>
      <c r="K1367" s="43"/>
      <c r="L1367" s="16"/>
      <c r="O1367" s="17"/>
      <c r="Q1367" s="16"/>
      <c r="T1367" s="17"/>
      <c r="U1367" s="38"/>
      <c r="V1367" s="80"/>
      <c r="W1367" s="17"/>
      <c r="X1367" s="84"/>
    </row>
    <row r="1368" spans="1:24" ht="12.75">
      <c r="A1368" s="5"/>
      <c r="B1368" s="16"/>
      <c r="E1368" s="17"/>
      <c r="F1368" s="38"/>
      <c r="G1368" s="16"/>
      <c r="J1368" s="17"/>
      <c r="K1368" s="43"/>
      <c r="L1368" s="16"/>
      <c r="O1368" s="17"/>
      <c r="Q1368" s="16"/>
      <c r="T1368" s="17"/>
      <c r="U1368" s="38"/>
      <c r="V1368" s="80"/>
      <c r="W1368" s="17"/>
      <c r="X1368" s="84"/>
    </row>
    <row r="1369" spans="1:24" ht="12.75">
      <c r="A1369" s="5"/>
      <c r="B1369" s="16"/>
      <c r="E1369" s="17"/>
      <c r="F1369" s="38"/>
      <c r="G1369" s="16"/>
      <c r="J1369" s="17"/>
      <c r="K1369" s="43"/>
      <c r="L1369" s="16"/>
      <c r="O1369" s="17"/>
      <c r="Q1369" s="16"/>
      <c r="T1369" s="17"/>
      <c r="U1369" s="38"/>
      <c r="V1369" s="80"/>
      <c r="W1369" s="17"/>
      <c r="X1369" s="84"/>
    </row>
    <row r="1370" spans="1:24" ht="12.75">
      <c r="A1370" s="5"/>
      <c r="B1370" s="16"/>
      <c r="E1370" s="17"/>
      <c r="F1370" s="38"/>
      <c r="G1370" s="16"/>
      <c r="J1370" s="17"/>
      <c r="K1370" s="43"/>
      <c r="L1370" s="16"/>
      <c r="O1370" s="17"/>
      <c r="Q1370" s="16"/>
      <c r="T1370" s="17"/>
      <c r="U1370" s="38"/>
      <c r="V1370" s="80"/>
      <c r="W1370" s="17"/>
      <c r="X1370" s="84"/>
    </row>
    <row r="1371" spans="1:24" ht="12.75">
      <c r="A1371" s="5"/>
      <c r="B1371" s="16"/>
      <c r="E1371" s="17"/>
      <c r="F1371" s="38"/>
      <c r="G1371" s="16"/>
      <c r="J1371" s="17"/>
      <c r="K1371" s="43"/>
      <c r="L1371" s="16"/>
      <c r="O1371" s="17"/>
      <c r="Q1371" s="16"/>
      <c r="T1371" s="17"/>
      <c r="U1371" s="38"/>
      <c r="V1371" s="80"/>
      <c r="W1371" s="17"/>
      <c r="X1371" s="84"/>
    </row>
    <row r="1372" spans="1:24" ht="12.75">
      <c r="A1372" s="5"/>
      <c r="B1372" s="16"/>
      <c r="E1372" s="17"/>
      <c r="F1372" s="38"/>
      <c r="G1372" s="16"/>
      <c r="J1372" s="17"/>
      <c r="K1372" s="43"/>
      <c r="L1372" s="16"/>
      <c r="O1372" s="17"/>
      <c r="Q1372" s="16"/>
      <c r="T1372" s="17"/>
      <c r="U1372" s="38"/>
      <c r="V1372" s="80"/>
      <c r="W1372" s="17"/>
      <c r="X1372" s="84"/>
    </row>
    <row r="1373" spans="1:24" ht="12.75">
      <c r="A1373" s="5"/>
      <c r="B1373" s="16"/>
      <c r="E1373" s="17"/>
      <c r="F1373" s="38"/>
      <c r="G1373" s="16"/>
      <c r="J1373" s="17"/>
      <c r="K1373" s="43"/>
      <c r="L1373" s="16"/>
      <c r="O1373" s="17"/>
      <c r="Q1373" s="16"/>
      <c r="T1373" s="17"/>
      <c r="U1373" s="38"/>
      <c r="V1373" s="80"/>
      <c r="W1373" s="17"/>
      <c r="X1373" s="84"/>
    </row>
    <row r="1374" spans="1:24" ht="12.75">
      <c r="A1374" s="5"/>
      <c r="B1374" s="16"/>
      <c r="E1374" s="17"/>
      <c r="F1374" s="38"/>
      <c r="G1374" s="16"/>
      <c r="J1374" s="17"/>
      <c r="K1374" s="43"/>
      <c r="L1374" s="16"/>
      <c r="O1374" s="17"/>
      <c r="Q1374" s="16"/>
      <c r="T1374" s="17"/>
      <c r="U1374" s="38"/>
      <c r="V1374" s="80"/>
      <c r="W1374" s="17"/>
      <c r="X1374" s="84"/>
    </row>
    <row r="1375" spans="1:24" ht="12.75">
      <c r="A1375" s="5"/>
      <c r="B1375" s="16"/>
      <c r="E1375" s="17"/>
      <c r="F1375" s="38"/>
      <c r="G1375" s="16"/>
      <c r="J1375" s="17"/>
      <c r="K1375" s="43"/>
      <c r="L1375" s="16"/>
      <c r="O1375" s="17"/>
      <c r="Q1375" s="16"/>
      <c r="T1375" s="17"/>
      <c r="U1375" s="38"/>
      <c r="V1375" s="80"/>
      <c r="W1375" s="17"/>
      <c r="X1375" s="84"/>
    </row>
    <row r="1376" spans="1:24" ht="12.75">
      <c r="A1376" s="5"/>
      <c r="B1376" s="16"/>
      <c r="E1376" s="17"/>
      <c r="F1376" s="38"/>
      <c r="G1376" s="16"/>
      <c r="J1376" s="17"/>
      <c r="K1376" s="43"/>
      <c r="L1376" s="16"/>
      <c r="O1376" s="17"/>
      <c r="Q1376" s="16"/>
      <c r="T1376" s="17"/>
      <c r="U1376" s="38"/>
      <c r="V1376" s="80"/>
      <c r="W1376" s="17"/>
      <c r="X1376" s="84"/>
    </row>
    <row r="1377" spans="1:24" ht="12.75">
      <c r="A1377" s="5"/>
      <c r="B1377" s="16"/>
      <c r="E1377" s="17"/>
      <c r="F1377" s="38"/>
      <c r="G1377" s="16"/>
      <c r="J1377" s="17"/>
      <c r="K1377" s="43"/>
      <c r="L1377" s="16"/>
      <c r="O1377" s="17"/>
      <c r="Q1377" s="16"/>
      <c r="T1377" s="17"/>
      <c r="U1377" s="38"/>
      <c r="V1377" s="80"/>
      <c r="W1377" s="17"/>
      <c r="X1377" s="84"/>
    </row>
    <row r="1378" spans="1:24" ht="12.75">
      <c r="A1378" s="5"/>
      <c r="B1378" s="16"/>
      <c r="E1378" s="17"/>
      <c r="F1378" s="38"/>
      <c r="G1378" s="16"/>
      <c r="J1378" s="17"/>
      <c r="K1378" s="43"/>
      <c r="L1378" s="16"/>
      <c r="O1378" s="17"/>
      <c r="Q1378" s="16"/>
      <c r="T1378" s="17"/>
      <c r="U1378" s="38"/>
      <c r="V1378" s="80"/>
      <c r="W1378" s="17"/>
      <c r="X1378" s="84"/>
    </row>
    <row r="1379" spans="1:24" ht="12.75">
      <c r="A1379" s="5"/>
      <c r="B1379" s="16"/>
      <c r="E1379" s="17"/>
      <c r="F1379" s="38"/>
      <c r="G1379" s="16"/>
      <c r="J1379" s="17"/>
      <c r="K1379" s="43"/>
      <c r="L1379" s="16"/>
      <c r="O1379" s="17"/>
      <c r="Q1379" s="16"/>
      <c r="T1379" s="17"/>
      <c r="U1379" s="38"/>
      <c r="V1379" s="80"/>
      <c r="W1379" s="17"/>
      <c r="X1379" s="84"/>
    </row>
    <row r="1380" spans="1:24" ht="12.75">
      <c r="A1380" s="5"/>
      <c r="B1380" s="16"/>
      <c r="E1380" s="17"/>
      <c r="F1380" s="38"/>
      <c r="G1380" s="16"/>
      <c r="J1380" s="17"/>
      <c r="K1380" s="43"/>
      <c r="L1380" s="16"/>
      <c r="O1380" s="17"/>
      <c r="Q1380" s="16"/>
      <c r="T1380" s="17"/>
      <c r="U1380" s="38"/>
      <c r="V1380" s="80"/>
      <c r="W1380" s="17"/>
      <c r="X1380" s="84"/>
    </row>
    <row r="1381" spans="1:24" ht="12.75">
      <c r="A1381" s="5"/>
      <c r="B1381" s="16"/>
      <c r="E1381" s="17"/>
      <c r="F1381" s="38"/>
      <c r="G1381" s="16"/>
      <c r="J1381" s="17"/>
      <c r="K1381" s="43"/>
      <c r="L1381" s="16"/>
      <c r="O1381" s="17"/>
      <c r="Q1381" s="16"/>
      <c r="T1381" s="17"/>
      <c r="U1381" s="38"/>
      <c r="V1381" s="80"/>
      <c r="W1381" s="17"/>
      <c r="X1381" s="84"/>
    </row>
    <row r="1382" spans="1:24" ht="12.75">
      <c r="A1382" s="5"/>
      <c r="B1382" s="16"/>
      <c r="E1382" s="17"/>
      <c r="F1382" s="38"/>
      <c r="G1382" s="16"/>
      <c r="J1382" s="17"/>
      <c r="K1382" s="43"/>
      <c r="L1382" s="16"/>
      <c r="O1382" s="17"/>
      <c r="Q1382" s="16"/>
      <c r="T1382" s="17"/>
      <c r="U1382" s="38"/>
      <c r="V1382" s="80"/>
      <c r="W1382" s="17"/>
      <c r="X1382" s="84"/>
    </row>
    <row r="1383" spans="1:24" ht="12.75">
      <c r="A1383" s="5"/>
      <c r="B1383" s="16"/>
      <c r="E1383" s="17"/>
      <c r="F1383" s="38"/>
      <c r="G1383" s="16"/>
      <c r="J1383" s="17"/>
      <c r="K1383" s="43"/>
      <c r="L1383" s="16"/>
      <c r="O1383" s="17"/>
      <c r="Q1383" s="16"/>
      <c r="T1383" s="17"/>
      <c r="U1383" s="38"/>
      <c r="V1383" s="80"/>
      <c r="W1383" s="17"/>
      <c r="X1383" s="84"/>
    </row>
    <row r="1384" spans="1:24" ht="12.75">
      <c r="A1384" s="5"/>
      <c r="B1384" s="16"/>
      <c r="E1384" s="17"/>
      <c r="F1384" s="38"/>
      <c r="G1384" s="16"/>
      <c r="J1384" s="17"/>
      <c r="K1384" s="43"/>
      <c r="L1384" s="16"/>
      <c r="O1384" s="17"/>
      <c r="Q1384" s="16"/>
      <c r="T1384" s="17"/>
      <c r="U1384" s="38"/>
      <c r="V1384" s="80"/>
      <c r="W1384" s="17"/>
      <c r="X1384" s="84"/>
    </row>
    <row r="1385" spans="1:24" ht="12.75">
      <c r="A1385" s="5"/>
      <c r="B1385" s="16"/>
      <c r="E1385" s="17"/>
      <c r="F1385" s="38"/>
      <c r="G1385" s="16"/>
      <c r="J1385" s="17"/>
      <c r="K1385" s="43"/>
      <c r="L1385" s="16"/>
      <c r="O1385" s="17"/>
      <c r="Q1385" s="16"/>
      <c r="T1385" s="17"/>
      <c r="U1385" s="38"/>
      <c r="V1385" s="80"/>
      <c r="W1385" s="17"/>
      <c r="X1385" s="84"/>
    </row>
    <row r="1386" spans="1:24" ht="12.75">
      <c r="A1386" s="5"/>
      <c r="B1386" s="16"/>
      <c r="E1386" s="17"/>
      <c r="F1386" s="38"/>
      <c r="G1386" s="16"/>
      <c r="J1386" s="17"/>
      <c r="K1386" s="43"/>
      <c r="L1386" s="16"/>
      <c r="O1386" s="17"/>
      <c r="Q1386" s="16"/>
      <c r="T1386" s="17"/>
      <c r="U1386" s="38"/>
      <c r="V1386" s="80"/>
      <c r="W1386" s="17"/>
      <c r="X1386" s="84"/>
    </row>
    <row r="1387" spans="1:24" ht="12.75">
      <c r="A1387" s="5"/>
      <c r="B1387" s="16"/>
      <c r="E1387" s="17"/>
      <c r="F1387" s="38"/>
      <c r="G1387" s="16"/>
      <c r="J1387" s="17"/>
      <c r="K1387" s="43"/>
      <c r="L1387" s="16"/>
      <c r="O1387" s="17"/>
      <c r="Q1387" s="16"/>
      <c r="T1387" s="17"/>
      <c r="U1387" s="38"/>
      <c r="V1387" s="80"/>
      <c r="W1387" s="17"/>
      <c r="X1387" s="84"/>
    </row>
    <row r="1388" spans="1:24" ht="12.75">
      <c r="A1388" s="5"/>
      <c r="B1388" s="16"/>
      <c r="E1388" s="17"/>
      <c r="F1388" s="38"/>
      <c r="G1388" s="16"/>
      <c r="J1388" s="17"/>
      <c r="K1388" s="43"/>
      <c r="L1388" s="16"/>
      <c r="O1388" s="17"/>
      <c r="Q1388" s="16"/>
      <c r="T1388" s="17"/>
      <c r="U1388" s="38"/>
      <c r="V1388" s="80"/>
      <c r="W1388" s="17"/>
      <c r="X1388" s="84"/>
    </row>
    <row r="1389" spans="1:24" ht="12.75">
      <c r="A1389" s="5"/>
      <c r="B1389" s="16"/>
      <c r="E1389" s="17"/>
      <c r="F1389" s="38"/>
      <c r="G1389" s="16"/>
      <c r="J1389" s="17"/>
      <c r="K1389" s="43"/>
      <c r="L1389" s="16"/>
      <c r="O1389" s="17"/>
      <c r="Q1389" s="16"/>
      <c r="T1389" s="17"/>
      <c r="U1389" s="38"/>
      <c r="V1389" s="80"/>
      <c r="W1389" s="17"/>
      <c r="X1389" s="84"/>
    </row>
    <row r="1390" spans="1:24" ht="12.75">
      <c r="A1390" s="5"/>
      <c r="B1390" s="16"/>
      <c r="E1390" s="17"/>
      <c r="F1390" s="38"/>
      <c r="G1390" s="16"/>
      <c r="J1390" s="17"/>
      <c r="K1390" s="43"/>
      <c r="L1390" s="16"/>
      <c r="O1390" s="17"/>
      <c r="Q1390" s="16"/>
      <c r="T1390" s="17"/>
      <c r="U1390" s="38"/>
      <c r="V1390" s="80"/>
      <c r="W1390" s="17"/>
      <c r="X1390" s="84"/>
    </row>
    <row r="1391" spans="1:24" ht="12.75">
      <c r="A1391" s="5"/>
      <c r="B1391" s="16"/>
      <c r="E1391" s="17"/>
      <c r="F1391" s="38"/>
      <c r="G1391" s="16"/>
      <c r="J1391" s="17"/>
      <c r="K1391" s="43"/>
      <c r="L1391" s="16"/>
      <c r="O1391" s="17"/>
      <c r="Q1391" s="16"/>
      <c r="T1391" s="17"/>
      <c r="U1391" s="38"/>
      <c r="V1391" s="80"/>
      <c r="W1391" s="17"/>
      <c r="X1391" s="84"/>
    </row>
    <row r="1392" spans="1:24" ht="12.75">
      <c r="A1392" s="5"/>
      <c r="B1392" s="16"/>
      <c r="E1392" s="17"/>
      <c r="F1392" s="38"/>
      <c r="G1392" s="16"/>
      <c r="J1392" s="17"/>
      <c r="K1392" s="43"/>
      <c r="L1392" s="16"/>
      <c r="O1392" s="17"/>
      <c r="Q1392" s="16"/>
      <c r="T1392" s="17"/>
      <c r="U1392" s="38"/>
      <c r="V1392" s="80"/>
      <c r="W1392" s="17"/>
      <c r="X1392" s="84"/>
    </row>
    <row r="1393" spans="1:24" ht="12.75">
      <c r="A1393" s="5"/>
      <c r="B1393" s="16"/>
      <c r="E1393" s="17"/>
      <c r="F1393" s="38"/>
      <c r="G1393" s="16"/>
      <c r="J1393" s="17"/>
      <c r="K1393" s="43"/>
      <c r="L1393" s="16"/>
      <c r="O1393" s="17"/>
      <c r="Q1393" s="16"/>
      <c r="T1393" s="17"/>
      <c r="U1393" s="38"/>
      <c r="V1393" s="80"/>
      <c r="W1393" s="17"/>
      <c r="X1393" s="84"/>
    </row>
    <row r="1394" spans="1:24" ht="12.75">
      <c r="A1394" s="5"/>
      <c r="B1394" s="16"/>
      <c r="E1394" s="17"/>
      <c r="F1394" s="38"/>
      <c r="G1394" s="16"/>
      <c r="J1394" s="17"/>
      <c r="K1394" s="43"/>
      <c r="L1394" s="16"/>
      <c r="O1394" s="17"/>
      <c r="Q1394" s="16"/>
      <c r="T1394" s="17"/>
      <c r="U1394" s="38"/>
      <c r="V1394" s="80"/>
      <c r="W1394" s="17"/>
      <c r="X1394" s="84"/>
    </row>
    <row r="1395" spans="1:24" ht="12.75">
      <c r="A1395" s="5"/>
      <c r="B1395" s="16"/>
      <c r="E1395" s="17"/>
      <c r="F1395" s="38"/>
      <c r="G1395" s="16"/>
      <c r="J1395" s="17"/>
      <c r="K1395" s="43"/>
      <c r="L1395" s="16"/>
      <c r="O1395" s="17"/>
      <c r="Q1395" s="16"/>
      <c r="T1395" s="17"/>
      <c r="U1395" s="38"/>
      <c r="V1395" s="80"/>
      <c r="W1395" s="17"/>
      <c r="X1395" s="84"/>
    </row>
    <row r="1396" spans="1:24" ht="12.75">
      <c r="A1396" s="5"/>
      <c r="B1396" s="16"/>
      <c r="E1396" s="17"/>
      <c r="F1396" s="38"/>
      <c r="G1396" s="16"/>
      <c r="J1396" s="17"/>
      <c r="K1396" s="43"/>
      <c r="L1396" s="16"/>
      <c r="O1396" s="17"/>
      <c r="Q1396" s="16"/>
      <c r="T1396" s="17"/>
      <c r="U1396" s="38"/>
      <c r="V1396" s="80"/>
      <c r="W1396" s="17"/>
      <c r="X1396" s="84"/>
    </row>
    <row r="1397" spans="1:24" ht="12.75">
      <c r="A1397" s="5"/>
      <c r="B1397" s="16"/>
      <c r="E1397" s="17"/>
      <c r="F1397" s="38"/>
      <c r="G1397" s="16"/>
      <c r="J1397" s="17"/>
      <c r="K1397" s="43"/>
      <c r="L1397" s="16"/>
      <c r="O1397" s="17"/>
      <c r="Q1397" s="16"/>
      <c r="T1397" s="17"/>
      <c r="U1397" s="38"/>
      <c r="V1397" s="80"/>
      <c r="W1397" s="17"/>
      <c r="X1397" s="84"/>
    </row>
    <row r="1398" spans="1:24" ht="12.75">
      <c r="A1398" s="5"/>
      <c r="B1398" s="16"/>
      <c r="E1398" s="17"/>
      <c r="F1398" s="38"/>
      <c r="G1398" s="16"/>
      <c r="J1398" s="17"/>
      <c r="K1398" s="43"/>
      <c r="L1398" s="16"/>
      <c r="O1398" s="17"/>
      <c r="Q1398" s="16"/>
      <c r="T1398" s="17"/>
      <c r="U1398" s="38"/>
      <c r="V1398" s="80"/>
      <c r="W1398" s="17"/>
      <c r="X1398" s="84"/>
    </row>
    <row r="1399" spans="1:24" ht="12.75">
      <c r="A1399" s="5"/>
      <c r="B1399" s="16"/>
      <c r="E1399" s="17"/>
      <c r="F1399" s="38"/>
      <c r="G1399" s="16"/>
      <c r="J1399" s="17"/>
      <c r="K1399" s="43"/>
      <c r="L1399" s="16"/>
      <c r="O1399" s="17"/>
      <c r="Q1399" s="16"/>
      <c r="T1399" s="17"/>
      <c r="U1399" s="38"/>
      <c r="V1399" s="80"/>
      <c r="W1399" s="17"/>
      <c r="X1399" s="84"/>
    </row>
    <row r="1400" spans="1:24" ht="12.75">
      <c r="A1400" s="5"/>
      <c r="B1400" s="16"/>
      <c r="E1400" s="17"/>
      <c r="F1400" s="38"/>
      <c r="G1400" s="16"/>
      <c r="J1400" s="17"/>
      <c r="K1400" s="43"/>
      <c r="L1400" s="16"/>
      <c r="O1400" s="17"/>
      <c r="Q1400" s="16"/>
      <c r="T1400" s="17"/>
      <c r="U1400" s="38"/>
      <c r="V1400" s="80"/>
      <c r="W1400" s="17"/>
      <c r="X1400" s="84"/>
    </row>
    <row r="1401" spans="1:24" ht="12.75">
      <c r="A1401" s="5"/>
      <c r="B1401" s="16"/>
      <c r="E1401" s="17"/>
      <c r="F1401" s="38"/>
      <c r="G1401" s="16"/>
      <c r="J1401" s="17"/>
      <c r="K1401" s="43"/>
      <c r="L1401" s="16"/>
      <c r="O1401" s="17"/>
      <c r="Q1401" s="16"/>
      <c r="T1401" s="17"/>
      <c r="U1401" s="38"/>
      <c r="V1401" s="80"/>
      <c r="W1401" s="17"/>
      <c r="X1401" s="84"/>
    </row>
    <row r="1402" spans="1:24" ht="12.75">
      <c r="A1402" s="5"/>
      <c r="B1402" s="16"/>
      <c r="E1402" s="17"/>
      <c r="F1402" s="38"/>
      <c r="G1402" s="16"/>
      <c r="J1402" s="17"/>
      <c r="K1402" s="43"/>
      <c r="L1402" s="16"/>
      <c r="O1402" s="17"/>
      <c r="Q1402" s="16"/>
      <c r="T1402" s="17"/>
      <c r="U1402" s="38"/>
      <c r="V1402" s="80"/>
      <c r="W1402" s="17"/>
      <c r="X1402" s="84"/>
    </row>
    <row r="1403" spans="1:24" ht="12.75">
      <c r="A1403" s="5"/>
      <c r="B1403" s="16"/>
      <c r="E1403" s="17"/>
      <c r="F1403" s="38"/>
      <c r="G1403" s="16"/>
      <c r="J1403" s="17"/>
      <c r="K1403" s="43"/>
      <c r="L1403" s="16"/>
      <c r="O1403" s="17"/>
      <c r="Q1403" s="16"/>
      <c r="T1403" s="17"/>
      <c r="U1403" s="38"/>
      <c r="V1403" s="80"/>
      <c r="W1403" s="17"/>
      <c r="X1403" s="84"/>
    </row>
    <row r="1404" spans="1:24" ht="12.75">
      <c r="A1404" s="5"/>
      <c r="B1404" s="16"/>
      <c r="E1404" s="17"/>
      <c r="F1404" s="38"/>
      <c r="G1404" s="16"/>
      <c r="J1404" s="17"/>
      <c r="K1404" s="43"/>
      <c r="L1404" s="16"/>
      <c r="O1404" s="17"/>
      <c r="Q1404" s="16"/>
      <c r="T1404" s="17"/>
      <c r="U1404" s="38"/>
      <c r="V1404" s="80"/>
      <c r="W1404" s="17"/>
      <c r="X1404" s="84"/>
    </row>
    <row r="1405" spans="1:24" ht="12.75">
      <c r="A1405" s="5"/>
      <c r="B1405" s="16"/>
      <c r="E1405" s="17"/>
      <c r="F1405" s="38"/>
      <c r="G1405" s="16"/>
      <c r="J1405" s="17"/>
      <c r="K1405" s="43"/>
      <c r="L1405" s="16"/>
      <c r="O1405" s="17"/>
      <c r="Q1405" s="16"/>
      <c r="T1405" s="17"/>
      <c r="U1405" s="38"/>
      <c r="V1405" s="80"/>
      <c r="W1405" s="17"/>
      <c r="X1405" s="84"/>
    </row>
    <row r="1406" spans="1:24" ht="12.75">
      <c r="A1406" s="5"/>
      <c r="B1406" s="16"/>
      <c r="E1406" s="17"/>
      <c r="F1406" s="38"/>
      <c r="G1406" s="16"/>
      <c r="J1406" s="17"/>
      <c r="K1406" s="43"/>
      <c r="L1406" s="16"/>
      <c r="O1406" s="17"/>
      <c r="Q1406" s="16"/>
      <c r="T1406" s="17"/>
      <c r="U1406" s="38"/>
      <c r="V1406" s="80"/>
      <c r="W1406" s="17"/>
      <c r="X1406" s="84"/>
    </row>
    <row r="1407" spans="1:24" ht="12.75">
      <c r="A1407" s="5"/>
      <c r="B1407" s="16"/>
      <c r="E1407" s="17"/>
      <c r="F1407" s="38"/>
      <c r="G1407" s="16"/>
      <c r="J1407" s="17"/>
      <c r="K1407" s="43"/>
      <c r="L1407" s="16"/>
      <c r="O1407" s="17"/>
      <c r="Q1407" s="16"/>
      <c r="T1407" s="17"/>
      <c r="U1407" s="38"/>
      <c r="V1407" s="80"/>
      <c r="W1407" s="17"/>
      <c r="X1407" s="84"/>
    </row>
    <row r="1408" spans="1:24" ht="12.75">
      <c r="A1408" s="5"/>
      <c r="B1408" s="16"/>
      <c r="E1408" s="17"/>
      <c r="F1408" s="38"/>
      <c r="G1408" s="16"/>
      <c r="J1408" s="17"/>
      <c r="K1408" s="43"/>
      <c r="L1408" s="16"/>
      <c r="O1408" s="17"/>
      <c r="Q1408" s="16"/>
      <c r="T1408" s="17"/>
      <c r="U1408" s="38"/>
      <c r="V1408" s="80"/>
      <c r="W1408" s="17"/>
      <c r="X1408" s="84"/>
    </row>
    <row r="1409" spans="1:24" ht="12.75">
      <c r="A1409" s="5"/>
      <c r="B1409" s="16"/>
      <c r="E1409" s="17"/>
      <c r="F1409" s="38"/>
      <c r="G1409" s="16"/>
      <c r="J1409" s="17"/>
      <c r="K1409" s="43"/>
      <c r="L1409" s="16"/>
      <c r="O1409" s="17"/>
      <c r="Q1409" s="16"/>
      <c r="T1409" s="17"/>
      <c r="U1409" s="38"/>
      <c r="V1409" s="80"/>
      <c r="W1409" s="17"/>
      <c r="X1409" s="84"/>
    </row>
    <row r="1410" spans="1:24" ht="12.75">
      <c r="A1410" s="5"/>
      <c r="B1410" s="16"/>
      <c r="E1410" s="17"/>
      <c r="F1410" s="38"/>
      <c r="G1410" s="16"/>
      <c r="J1410" s="17"/>
      <c r="K1410" s="43"/>
      <c r="L1410" s="16"/>
      <c r="O1410" s="17"/>
      <c r="Q1410" s="16"/>
      <c r="T1410" s="17"/>
      <c r="U1410" s="38"/>
      <c r="V1410" s="80"/>
      <c r="W1410" s="17"/>
      <c r="X1410" s="84"/>
    </row>
    <row r="1411" spans="1:24" ht="12.75">
      <c r="A1411" s="5"/>
      <c r="B1411" s="16"/>
      <c r="E1411" s="17"/>
      <c r="F1411" s="38"/>
      <c r="G1411" s="16"/>
      <c r="J1411" s="17"/>
      <c r="K1411" s="43"/>
      <c r="L1411" s="16"/>
      <c r="O1411" s="17"/>
      <c r="Q1411" s="16"/>
      <c r="T1411" s="17"/>
      <c r="U1411" s="38"/>
      <c r="V1411" s="80"/>
      <c r="W1411" s="17"/>
      <c r="X1411" s="84"/>
    </row>
    <row r="1412" spans="1:24" ht="12.75">
      <c r="A1412" s="5"/>
      <c r="B1412" s="16"/>
      <c r="E1412" s="17"/>
      <c r="F1412" s="38"/>
      <c r="G1412" s="16"/>
      <c r="J1412" s="17"/>
      <c r="K1412" s="43"/>
      <c r="L1412" s="16"/>
      <c r="O1412" s="17"/>
      <c r="Q1412" s="16"/>
      <c r="T1412" s="17"/>
      <c r="U1412" s="38"/>
      <c r="V1412" s="80"/>
      <c r="W1412" s="17"/>
      <c r="X1412" s="84"/>
    </row>
    <row r="1413" spans="1:24" ht="12.75">
      <c r="A1413" s="5"/>
      <c r="B1413" s="16"/>
      <c r="E1413" s="17"/>
      <c r="F1413" s="38"/>
      <c r="G1413" s="16"/>
      <c r="J1413" s="17"/>
      <c r="K1413" s="43"/>
      <c r="L1413" s="16"/>
      <c r="O1413" s="17"/>
      <c r="Q1413" s="16"/>
      <c r="T1413" s="17"/>
      <c r="U1413" s="38"/>
      <c r="V1413" s="80"/>
      <c r="W1413" s="17"/>
      <c r="X1413" s="84"/>
    </row>
    <row r="1414" spans="1:24" ht="12.75">
      <c r="A1414" s="5"/>
      <c r="B1414" s="16"/>
      <c r="E1414" s="17"/>
      <c r="F1414" s="38"/>
      <c r="G1414" s="16"/>
      <c r="J1414" s="17"/>
      <c r="K1414" s="43"/>
      <c r="L1414" s="16"/>
      <c r="O1414" s="17"/>
      <c r="Q1414" s="16"/>
      <c r="T1414" s="17"/>
      <c r="U1414" s="38"/>
      <c r="V1414" s="80"/>
      <c r="W1414" s="17"/>
      <c r="X1414" s="84"/>
    </row>
    <row r="1415" spans="1:24" ht="12.75">
      <c r="A1415" s="5"/>
      <c r="B1415" s="16"/>
      <c r="E1415" s="17"/>
      <c r="F1415" s="38"/>
      <c r="G1415" s="16"/>
      <c r="J1415" s="17"/>
      <c r="K1415" s="43"/>
      <c r="L1415" s="16"/>
      <c r="O1415" s="17"/>
      <c r="Q1415" s="16"/>
      <c r="T1415" s="17"/>
      <c r="U1415" s="38"/>
      <c r="V1415" s="80"/>
      <c r="W1415" s="17"/>
      <c r="X1415" s="84"/>
    </row>
    <row r="1416" spans="1:24" ht="12.75">
      <c r="A1416" s="5"/>
      <c r="B1416" s="16"/>
      <c r="E1416" s="17"/>
      <c r="F1416" s="38"/>
      <c r="G1416" s="16"/>
      <c r="J1416" s="17"/>
      <c r="K1416" s="43"/>
      <c r="L1416" s="16"/>
      <c r="O1416" s="17"/>
      <c r="Q1416" s="16"/>
      <c r="T1416" s="17"/>
      <c r="U1416" s="38"/>
      <c r="V1416" s="80"/>
      <c r="W1416" s="17"/>
      <c r="X1416" s="84"/>
    </row>
    <row r="1417" spans="1:24" ht="12.75">
      <c r="A1417" s="5"/>
      <c r="B1417" s="16"/>
      <c r="E1417" s="17"/>
      <c r="F1417" s="38"/>
      <c r="G1417" s="16"/>
      <c r="J1417" s="17"/>
      <c r="K1417" s="43"/>
      <c r="L1417" s="16"/>
      <c r="O1417" s="17"/>
      <c r="Q1417" s="16"/>
      <c r="T1417" s="17"/>
      <c r="U1417" s="38"/>
      <c r="V1417" s="80"/>
      <c r="W1417" s="17"/>
      <c r="X1417" s="84"/>
    </row>
    <row r="1418" spans="1:24" ht="12.75">
      <c r="A1418" s="5"/>
      <c r="B1418" s="16"/>
      <c r="E1418" s="17"/>
      <c r="F1418" s="38"/>
      <c r="G1418" s="16"/>
      <c r="J1418" s="17"/>
      <c r="K1418" s="43"/>
      <c r="L1418" s="16"/>
      <c r="O1418" s="17"/>
      <c r="Q1418" s="16"/>
      <c r="T1418" s="17"/>
      <c r="U1418" s="38"/>
      <c r="V1418" s="80"/>
      <c r="W1418" s="17"/>
      <c r="X1418" s="84"/>
    </row>
    <row r="1419" spans="1:24" ht="12.75">
      <c r="A1419" s="5"/>
      <c r="B1419" s="16"/>
      <c r="E1419" s="17"/>
      <c r="F1419" s="38"/>
      <c r="G1419" s="16"/>
      <c r="J1419" s="17"/>
      <c r="K1419" s="43"/>
      <c r="L1419" s="16"/>
      <c r="O1419" s="17"/>
      <c r="Q1419" s="16"/>
      <c r="T1419" s="17"/>
      <c r="U1419" s="38"/>
      <c r="V1419" s="80"/>
      <c r="W1419" s="17"/>
      <c r="X1419" s="84"/>
    </row>
    <row r="1420" spans="1:24" ht="12.75">
      <c r="A1420" s="5"/>
      <c r="B1420" s="16"/>
      <c r="E1420" s="17"/>
      <c r="F1420" s="38"/>
      <c r="G1420" s="16"/>
      <c r="J1420" s="17"/>
      <c r="K1420" s="43"/>
      <c r="L1420" s="16"/>
      <c r="O1420" s="17"/>
      <c r="Q1420" s="16"/>
      <c r="T1420" s="17"/>
      <c r="U1420" s="38"/>
      <c r="V1420" s="80"/>
      <c r="W1420" s="17"/>
      <c r="X1420" s="84"/>
    </row>
    <row r="1421" spans="1:24" ht="12.75">
      <c r="A1421" s="5"/>
      <c r="B1421" s="16"/>
      <c r="E1421" s="17"/>
      <c r="F1421" s="38"/>
      <c r="G1421" s="16"/>
      <c r="J1421" s="17"/>
      <c r="K1421" s="43"/>
      <c r="L1421" s="16"/>
      <c r="O1421" s="17"/>
      <c r="Q1421" s="16"/>
      <c r="T1421" s="17"/>
      <c r="U1421" s="38"/>
      <c r="V1421" s="80"/>
      <c r="W1421" s="17"/>
      <c r="X1421" s="84"/>
    </row>
    <row r="1422" spans="1:24" ht="12.75">
      <c r="A1422" s="5"/>
      <c r="B1422" s="16"/>
      <c r="E1422" s="17"/>
      <c r="F1422" s="38"/>
      <c r="G1422" s="16"/>
      <c r="J1422" s="17"/>
      <c r="K1422" s="43"/>
      <c r="L1422" s="16"/>
      <c r="O1422" s="17"/>
      <c r="Q1422" s="16"/>
      <c r="T1422" s="17"/>
      <c r="U1422" s="38"/>
      <c r="V1422" s="80"/>
      <c r="W1422" s="17"/>
      <c r="X1422" s="84"/>
    </row>
    <row r="1423" spans="1:24" ht="12.75">
      <c r="A1423" s="5"/>
      <c r="B1423" s="16"/>
      <c r="E1423" s="17"/>
      <c r="F1423" s="38"/>
      <c r="G1423" s="16"/>
      <c r="J1423" s="17"/>
      <c r="K1423" s="43"/>
      <c r="L1423" s="16"/>
      <c r="O1423" s="17"/>
      <c r="Q1423" s="16"/>
      <c r="T1423" s="17"/>
      <c r="U1423" s="38"/>
      <c r="V1423" s="80"/>
      <c r="W1423" s="17"/>
      <c r="X1423" s="84"/>
    </row>
    <row r="1424" spans="1:24" ht="12.75">
      <c r="A1424" s="5"/>
      <c r="B1424" s="16"/>
      <c r="E1424" s="17"/>
      <c r="F1424" s="38"/>
      <c r="G1424" s="16"/>
      <c r="J1424" s="17"/>
      <c r="K1424" s="43"/>
      <c r="L1424" s="16"/>
      <c r="O1424" s="17"/>
      <c r="Q1424" s="16"/>
      <c r="T1424" s="17"/>
      <c r="U1424" s="38"/>
      <c r="V1424" s="80"/>
      <c r="W1424" s="17"/>
      <c r="X1424" s="84"/>
    </row>
    <row r="1425" spans="1:24" ht="12.75">
      <c r="A1425" s="5"/>
      <c r="B1425" s="16"/>
      <c r="E1425" s="17"/>
      <c r="F1425" s="38"/>
      <c r="G1425" s="16"/>
      <c r="J1425" s="17"/>
      <c r="K1425" s="43"/>
      <c r="L1425" s="16"/>
      <c r="O1425" s="17"/>
      <c r="Q1425" s="16"/>
      <c r="T1425" s="17"/>
      <c r="U1425" s="38"/>
      <c r="V1425" s="80"/>
      <c r="W1425" s="17"/>
      <c r="X1425" s="84"/>
    </row>
    <row r="1426" spans="1:24" ht="12.75">
      <c r="A1426" s="5"/>
      <c r="B1426" s="16"/>
      <c r="E1426" s="17"/>
      <c r="F1426" s="38"/>
      <c r="G1426" s="16"/>
      <c r="J1426" s="17"/>
      <c r="K1426" s="43"/>
      <c r="L1426" s="16"/>
      <c r="O1426" s="17"/>
      <c r="Q1426" s="16"/>
      <c r="T1426" s="17"/>
      <c r="U1426" s="38"/>
      <c r="V1426" s="80"/>
      <c r="W1426" s="17"/>
      <c r="X1426" s="84"/>
    </row>
    <row r="1427" spans="1:24" ht="12.75">
      <c r="A1427" s="5"/>
      <c r="B1427" s="16"/>
      <c r="E1427" s="17"/>
      <c r="F1427" s="38"/>
      <c r="G1427" s="16"/>
      <c r="J1427" s="17"/>
      <c r="K1427" s="43"/>
      <c r="L1427" s="16"/>
      <c r="O1427" s="17"/>
      <c r="Q1427" s="16"/>
      <c r="T1427" s="17"/>
      <c r="U1427" s="38"/>
      <c r="V1427" s="80"/>
      <c r="W1427" s="17"/>
      <c r="X1427" s="84"/>
    </row>
    <row r="1428" spans="1:24" ht="12.75">
      <c r="A1428" s="5"/>
      <c r="B1428" s="16"/>
      <c r="E1428" s="17"/>
      <c r="F1428" s="38"/>
      <c r="G1428" s="16"/>
      <c r="J1428" s="17"/>
      <c r="K1428" s="43"/>
      <c r="L1428" s="16"/>
      <c r="O1428" s="17"/>
      <c r="Q1428" s="16"/>
      <c r="T1428" s="17"/>
      <c r="U1428" s="38"/>
      <c r="V1428" s="80"/>
      <c r="W1428" s="17"/>
      <c r="X1428" s="84"/>
    </row>
    <row r="1429" spans="1:24" ht="12.75">
      <c r="A1429" s="5"/>
      <c r="B1429" s="16"/>
      <c r="E1429" s="17"/>
      <c r="F1429" s="38"/>
      <c r="G1429" s="16"/>
      <c r="J1429" s="17"/>
      <c r="K1429" s="43"/>
      <c r="L1429" s="16"/>
      <c r="O1429" s="17"/>
      <c r="Q1429" s="16"/>
      <c r="T1429" s="17"/>
      <c r="U1429" s="38"/>
      <c r="V1429" s="80"/>
      <c r="W1429" s="17"/>
      <c r="X1429" s="84"/>
    </row>
    <row r="1430" spans="1:24" ht="12.75">
      <c r="A1430" s="5"/>
      <c r="B1430" s="16"/>
      <c r="E1430" s="17"/>
      <c r="F1430" s="38"/>
      <c r="G1430" s="16"/>
      <c r="J1430" s="17"/>
      <c r="K1430" s="43"/>
      <c r="L1430" s="16"/>
      <c r="O1430" s="17"/>
      <c r="Q1430" s="16"/>
      <c r="T1430" s="17"/>
      <c r="U1430" s="38"/>
      <c r="V1430" s="80"/>
      <c r="W1430" s="17"/>
      <c r="X1430" s="84"/>
    </row>
    <row r="1431" spans="1:24" ht="12.75">
      <c r="A1431" s="5"/>
      <c r="B1431" s="16"/>
      <c r="E1431" s="17"/>
      <c r="F1431" s="38"/>
      <c r="G1431" s="16"/>
      <c r="J1431" s="17"/>
      <c r="K1431" s="43"/>
      <c r="L1431" s="16"/>
      <c r="O1431" s="17"/>
      <c r="Q1431" s="16"/>
      <c r="T1431" s="17"/>
      <c r="U1431" s="38"/>
      <c r="V1431" s="80"/>
      <c r="W1431" s="17"/>
      <c r="X1431" s="84"/>
    </row>
    <row r="1432" spans="1:24" ht="12.75">
      <c r="A1432" s="5"/>
      <c r="B1432" s="16"/>
      <c r="E1432" s="17"/>
      <c r="F1432" s="38"/>
      <c r="G1432" s="16"/>
      <c r="J1432" s="17"/>
      <c r="K1432" s="43"/>
      <c r="L1432" s="16"/>
      <c r="O1432" s="17"/>
      <c r="Q1432" s="16"/>
      <c r="T1432" s="17"/>
      <c r="U1432" s="38"/>
      <c r="V1432" s="80"/>
      <c r="W1432" s="17"/>
      <c r="X1432" s="84"/>
    </row>
    <row r="1433" spans="1:24" ht="12.75">
      <c r="A1433" s="5"/>
      <c r="B1433" s="16"/>
      <c r="E1433" s="17"/>
      <c r="F1433" s="38"/>
      <c r="G1433" s="16"/>
      <c r="J1433" s="17"/>
      <c r="K1433" s="43"/>
      <c r="L1433" s="16"/>
      <c r="O1433" s="17"/>
      <c r="Q1433" s="16"/>
      <c r="T1433" s="17"/>
      <c r="U1433" s="38"/>
      <c r="V1433" s="80"/>
      <c r="W1433" s="17"/>
      <c r="X1433" s="84"/>
    </row>
    <row r="1434" spans="1:24" ht="12.75">
      <c r="A1434" s="5"/>
      <c r="B1434" s="16"/>
      <c r="E1434" s="17"/>
      <c r="F1434" s="38"/>
      <c r="G1434" s="16"/>
      <c r="J1434" s="17"/>
      <c r="K1434" s="43"/>
      <c r="L1434" s="16"/>
      <c r="O1434" s="17"/>
      <c r="Q1434" s="16"/>
      <c r="T1434" s="17"/>
      <c r="U1434" s="38"/>
      <c r="V1434" s="80"/>
      <c r="W1434" s="17"/>
      <c r="X1434" s="84"/>
    </row>
    <row r="1435" spans="1:24" ht="12.75">
      <c r="A1435" s="5"/>
      <c r="B1435" s="16"/>
      <c r="E1435" s="17"/>
      <c r="F1435" s="38"/>
      <c r="G1435" s="16"/>
      <c r="J1435" s="17"/>
      <c r="K1435" s="43"/>
      <c r="L1435" s="16"/>
      <c r="O1435" s="17"/>
      <c r="Q1435" s="16"/>
      <c r="T1435" s="17"/>
      <c r="U1435" s="38"/>
      <c r="V1435" s="80"/>
      <c r="W1435" s="17"/>
      <c r="X1435" s="84"/>
    </row>
    <row r="1436" spans="1:24" ht="12.75">
      <c r="A1436" s="5"/>
      <c r="B1436" s="16"/>
      <c r="E1436" s="17"/>
      <c r="F1436" s="38"/>
      <c r="G1436" s="16"/>
      <c r="J1436" s="17"/>
      <c r="K1436" s="43"/>
      <c r="L1436" s="16"/>
      <c r="O1436" s="17"/>
      <c r="Q1436" s="16"/>
      <c r="T1436" s="17"/>
      <c r="U1436" s="38"/>
      <c r="V1436" s="80"/>
      <c r="W1436" s="17"/>
      <c r="X1436" s="84"/>
    </row>
    <row r="1437" spans="1:24" ht="12.75">
      <c r="A1437" s="5"/>
      <c r="B1437" s="16"/>
      <c r="E1437" s="17"/>
      <c r="F1437" s="38"/>
      <c r="G1437" s="16"/>
      <c r="J1437" s="17"/>
      <c r="K1437" s="43"/>
      <c r="L1437" s="16"/>
      <c r="O1437" s="17"/>
      <c r="Q1437" s="16"/>
      <c r="T1437" s="17"/>
      <c r="U1437" s="38"/>
      <c r="V1437" s="80"/>
      <c r="W1437" s="17"/>
      <c r="X1437" s="84"/>
    </row>
    <row r="1438" spans="1:24" ht="12.75">
      <c r="A1438" s="5"/>
      <c r="B1438" s="16"/>
      <c r="E1438" s="17"/>
      <c r="F1438" s="38"/>
      <c r="G1438" s="16"/>
      <c r="J1438" s="17"/>
      <c r="K1438" s="43"/>
      <c r="L1438" s="16"/>
      <c r="O1438" s="17"/>
      <c r="Q1438" s="16"/>
      <c r="T1438" s="17"/>
      <c r="U1438" s="38"/>
      <c r="V1438" s="80"/>
      <c r="W1438" s="17"/>
      <c r="X1438" s="84"/>
    </row>
    <row r="1439" spans="1:24" ht="12.75">
      <c r="A1439" s="5"/>
      <c r="B1439" s="16"/>
      <c r="E1439" s="17"/>
      <c r="F1439" s="38"/>
      <c r="G1439" s="16"/>
      <c r="J1439" s="17"/>
      <c r="K1439" s="43"/>
      <c r="L1439" s="16"/>
      <c r="O1439" s="17"/>
      <c r="Q1439" s="16"/>
      <c r="T1439" s="17"/>
      <c r="U1439" s="38"/>
      <c r="V1439" s="80"/>
      <c r="W1439" s="17"/>
      <c r="X1439" s="84"/>
    </row>
    <row r="1440" spans="1:24" ht="12.75">
      <c r="A1440" s="5"/>
      <c r="B1440" s="16"/>
      <c r="E1440" s="17"/>
      <c r="F1440" s="38"/>
      <c r="G1440" s="16"/>
      <c r="J1440" s="17"/>
      <c r="K1440" s="43"/>
      <c r="L1440" s="16"/>
      <c r="O1440" s="17"/>
      <c r="Q1440" s="16"/>
      <c r="T1440" s="17"/>
      <c r="U1440" s="38"/>
      <c r="V1440" s="80"/>
      <c r="W1440" s="17"/>
      <c r="X1440" s="84"/>
    </row>
    <row r="1441" spans="1:24" ht="12.75">
      <c r="A1441" s="5"/>
      <c r="B1441" s="16"/>
      <c r="E1441" s="17"/>
      <c r="F1441" s="38"/>
      <c r="G1441" s="16"/>
      <c r="J1441" s="17"/>
      <c r="K1441" s="43"/>
      <c r="L1441" s="16"/>
      <c r="O1441" s="17"/>
      <c r="Q1441" s="16"/>
      <c r="T1441" s="17"/>
      <c r="U1441" s="38"/>
      <c r="V1441" s="80"/>
      <c r="W1441" s="17"/>
      <c r="X1441" s="84"/>
    </row>
    <row r="1442" spans="1:24" ht="12.75">
      <c r="A1442" s="5"/>
      <c r="B1442" s="16"/>
      <c r="E1442" s="17"/>
      <c r="F1442" s="38"/>
      <c r="G1442" s="16"/>
      <c r="J1442" s="17"/>
      <c r="K1442" s="43"/>
      <c r="L1442" s="16"/>
      <c r="O1442" s="17"/>
      <c r="Q1442" s="16"/>
      <c r="T1442" s="17"/>
      <c r="U1442" s="38"/>
      <c r="V1442" s="80"/>
      <c r="W1442" s="17"/>
      <c r="X1442" s="84"/>
    </row>
    <row r="1443" spans="1:24" ht="12.75">
      <c r="A1443" s="5"/>
      <c r="B1443" s="16"/>
      <c r="E1443" s="17"/>
      <c r="F1443" s="38"/>
      <c r="G1443" s="16"/>
      <c r="J1443" s="17"/>
      <c r="K1443" s="43"/>
      <c r="L1443" s="16"/>
      <c r="O1443" s="17"/>
      <c r="Q1443" s="16"/>
      <c r="T1443" s="17"/>
      <c r="U1443" s="38"/>
      <c r="V1443" s="80"/>
      <c r="W1443" s="17"/>
      <c r="X1443" s="84"/>
    </row>
    <row r="1444" spans="1:24" ht="12.75">
      <c r="A1444" s="5"/>
      <c r="B1444" s="16"/>
      <c r="E1444" s="17"/>
      <c r="F1444" s="38"/>
      <c r="G1444" s="16"/>
      <c r="J1444" s="17"/>
      <c r="K1444" s="43"/>
      <c r="L1444" s="16"/>
      <c r="O1444" s="17"/>
      <c r="Q1444" s="16"/>
      <c r="T1444" s="17"/>
      <c r="U1444" s="38"/>
      <c r="V1444" s="80"/>
      <c r="W1444" s="17"/>
      <c r="X1444" s="84"/>
    </row>
    <row r="1445" spans="1:24" ht="12.75">
      <c r="A1445" s="5"/>
      <c r="B1445" s="16"/>
      <c r="E1445" s="17"/>
      <c r="F1445" s="38"/>
      <c r="G1445" s="16"/>
      <c r="J1445" s="17"/>
      <c r="K1445" s="43"/>
      <c r="L1445" s="16"/>
      <c r="O1445" s="17"/>
      <c r="Q1445" s="16"/>
      <c r="T1445" s="17"/>
      <c r="U1445" s="38"/>
      <c r="V1445" s="80"/>
      <c r="W1445" s="17"/>
      <c r="X1445" s="84"/>
    </row>
    <row r="1446" spans="1:24" ht="12.75">
      <c r="A1446" s="5"/>
      <c r="B1446" s="16"/>
      <c r="E1446" s="17"/>
      <c r="F1446" s="38"/>
      <c r="G1446" s="16"/>
      <c r="J1446" s="17"/>
      <c r="K1446" s="43"/>
      <c r="L1446" s="16"/>
      <c r="O1446" s="17"/>
      <c r="Q1446" s="16"/>
      <c r="T1446" s="17"/>
      <c r="U1446" s="38"/>
      <c r="V1446" s="80"/>
      <c r="W1446" s="17"/>
      <c r="X1446" s="84"/>
    </row>
    <row r="1447" spans="1:24" ht="12.75">
      <c r="A1447" s="5"/>
      <c r="B1447" s="16"/>
      <c r="E1447" s="17"/>
      <c r="F1447" s="38"/>
      <c r="G1447" s="16"/>
      <c r="J1447" s="17"/>
      <c r="K1447" s="43"/>
      <c r="L1447" s="16"/>
      <c r="O1447" s="17"/>
      <c r="Q1447" s="16"/>
      <c r="T1447" s="17"/>
      <c r="U1447" s="38"/>
      <c r="V1447" s="80"/>
      <c r="W1447" s="17"/>
      <c r="X1447" s="84"/>
    </row>
    <row r="1448" spans="1:24" ht="12.75">
      <c r="A1448" s="5"/>
      <c r="B1448" s="16"/>
      <c r="E1448" s="17"/>
      <c r="F1448" s="38"/>
      <c r="G1448" s="16"/>
      <c r="J1448" s="17"/>
      <c r="K1448" s="43"/>
      <c r="L1448" s="16"/>
      <c r="O1448" s="17"/>
      <c r="Q1448" s="16"/>
      <c r="T1448" s="17"/>
      <c r="U1448" s="38"/>
      <c r="V1448" s="80"/>
      <c r="W1448" s="17"/>
      <c r="X1448" s="84"/>
    </row>
    <row r="1449" spans="1:24" ht="12.75">
      <c r="A1449" s="5"/>
      <c r="B1449" s="16"/>
      <c r="E1449" s="17"/>
      <c r="F1449" s="38"/>
      <c r="G1449" s="16"/>
      <c r="J1449" s="17"/>
      <c r="K1449" s="43"/>
      <c r="L1449" s="16"/>
      <c r="O1449" s="17"/>
      <c r="Q1449" s="16"/>
      <c r="T1449" s="17"/>
      <c r="U1449" s="38"/>
      <c r="V1449" s="80"/>
      <c r="W1449" s="17"/>
      <c r="X1449" s="84"/>
    </row>
    <row r="1450" spans="1:24" ht="12.75">
      <c r="A1450" s="5"/>
      <c r="B1450" s="16"/>
      <c r="E1450" s="17"/>
      <c r="F1450" s="38"/>
      <c r="G1450" s="16"/>
      <c r="J1450" s="17"/>
      <c r="K1450" s="43"/>
      <c r="L1450" s="16"/>
      <c r="O1450" s="17"/>
      <c r="Q1450" s="16"/>
      <c r="T1450" s="17"/>
      <c r="U1450" s="38"/>
      <c r="V1450" s="80"/>
      <c r="W1450" s="17"/>
      <c r="X1450" s="84"/>
    </row>
    <row r="1451" spans="1:24" ht="12.75">
      <c r="A1451" s="5"/>
      <c r="B1451" s="16"/>
      <c r="E1451" s="17"/>
      <c r="F1451" s="38"/>
      <c r="G1451" s="16"/>
      <c r="J1451" s="17"/>
      <c r="K1451" s="43"/>
      <c r="L1451" s="16"/>
      <c r="O1451" s="17"/>
      <c r="Q1451" s="16"/>
      <c r="T1451" s="17"/>
      <c r="U1451" s="38"/>
      <c r="V1451" s="80"/>
      <c r="W1451" s="17"/>
      <c r="X1451" s="84"/>
    </row>
    <row r="1452" spans="1:24" ht="12.75">
      <c r="A1452" s="5"/>
      <c r="B1452" s="16"/>
      <c r="E1452" s="17"/>
      <c r="F1452" s="38"/>
      <c r="G1452" s="16"/>
      <c r="J1452" s="17"/>
      <c r="K1452" s="43"/>
      <c r="L1452" s="16"/>
      <c r="O1452" s="17"/>
      <c r="Q1452" s="16"/>
      <c r="T1452" s="17"/>
      <c r="U1452" s="38"/>
      <c r="V1452" s="80"/>
      <c r="W1452" s="17"/>
      <c r="X1452" s="84"/>
    </row>
    <row r="1453" spans="1:24" ht="12.75">
      <c r="A1453" s="5"/>
      <c r="B1453" s="16"/>
      <c r="E1453" s="17"/>
      <c r="F1453" s="38"/>
      <c r="G1453" s="16"/>
      <c r="J1453" s="17"/>
      <c r="K1453" s="43"/>
      <c r="L1453" s="16"/>
      <c r="O1453" s="17"/>
      <c r="Q1453" s="16"/>
      <c r="T1453" s="17"/>
      <c r="U1453" s="38"/>
      <c r="V1453" s="80"/>
      <c r="W1453" s="17"/>
      <c r="X1453" s="84"/>
    </row>
    <row r="1454" spans="1:24" ht="12.75">
      <c r="A1454" s="5"/>
      <c r="B1454" s="16"/>
      <c r="E1454" s="17"/>
      <c r="F1454" s="38"/>
      <c r="G1454" s="16"/>
      <c r="J1454" s="17"/>
      <c r="K1454" s="43"/>
      <c r="L1454" s="16"/>
      <c r="O1454" s="17"/>
      <c r="Q1454" s="16"/>
      <c r="T1454" s="17"/>
      <c r="U1454" s="38"/>
      <c r="V1454" s="80"/>
      <c r="W1454" s="17"/>
      <c r="X1454" s="84"/>
    </row>
    <row r="1455" spans="1:24" ht="12.75">
      <c r="A1455" s="5"/>
      <c r="B1455" s="16"/>
      <c r="E1455" s="17"/>
      <c r="F1455" s="38"/>
      <c r="G1455" s="16"/>
      <c r="J1455" s="17"/>
      <c r="K1455" s="43"/>
      <c r="L1455" s="16"/>
      <c r="O1455" s="17"/>
      <c r="Q1455" s="16"/>
      <c r="T1455" s="17"/>
      <c r="U1455" s="38"/>
      <c r="V1455" s="80"/>
      <c r="W1455" s="17"/>
      <c r="X1455" s="84"/>
    </row>
    <row r="1456" spans="1:24" ht="12.75">
      <c r="A1456" s="5"/>
      <c r="B1456" s="16"/>
      <c r="E1456" s="17"/>
      <c r="F1456" s="38"/>
      <c r="G1456" s="16"/>
      <c r="J1456" s="17"/>
      <c r="K1456" s="43"/>
      <c r="L1456" s="16"/>
      <c r="O1456" s="17"/>
      <c r="Q1456" s="16"/>
      <c r="T1456" s="17"/>
      <c r="U1456" s="38"/>
      <c r="V1456" s="80"/>
      <c r="W1456" s="17"/>
      <c r="X1456" s="84"/>
    </row>
    <row r="1457" spans="1:24" ht="12.75">
      <c r="A1457" s="5"/>
      <c r="B1457" s="16"/>
      <c r="E1457" s="17"/>
      <c r="F1457" s="38"/>
      <c r="G1457" s="16"/>
      <c r="J1457" s="17"/>
      <c r="K1457" s="43"/>
      <c r="L1457" s="16"/>
      <c r="O1457" s="17"/>
      <c r="Q1457" s="16"/>
      <c r="T1457" s="17"/>
      <c r="U1457" s="38"/>
      <c r="V1457" s="80"/>
      <c r="W1457" s="17"/>
      <c r="X1457" s="84"/>
    </row>
    <row r="1458" spans="1:24" ht="12.75">
      <c r="A1458" s="5"/>
      <c r="B1458" s="16"/>
      <c r="E1458" s="17"/>
      <c r="F1458" s="38"/>
      <c r="G1458" s="16"/>
      <c r="J1458" s="17"/>
      <c r="K1458" s="43"/>
      <c r="L1458" s="16"/>
      <c r="O1458" s="17"/>
      <c r="Q1458" s="16"/>
      <c r="T1458" s="17"/>
      <c r="U1458" s="38"/>
      <c r="V1458" s="80"/>
      <c r="W1458" s="17"/>
      <c r="X1458" s="84"/>
    </row>
    <row r="1459" spans="1:24" ht="12.75">
      <c r="A1459" s="5"/>
      <c r="B1459" s="16"/>
      <c r="E1459" s="17"/>
      <c r="F1459" s="38"/>
      <c r="G1459" s="16"/>
      <c r="J1459" s="17"/>
      <c r="K1459" s="43"/>
      <c r="L1459" s="16"/>
      <c r="O1459" s="17"/>
      <c r="Q1459" s="16"/>
      <c r="T1459" s="17"/>
      <c r="U1459" s="38"/>
      <c r="V1459" s="80"/>
      <c r="W1459" s="17"/>
      <c r="X1459" s="84"/>
    </row>
    <row r="1460" spans="1:24" ht="12.75">
      <c r="A1460" s="5"/>
      <c r="B1460" s="16"/>
      <c r="E1460" s="17"/>
      <c r="F1460" s="38"/>
      <c r="G1460" s="16"/>
      <c r="J1460" s="17"/>
      <c r="K1460" s="43"/>
      <c r="L1460" s="16"/>
      <c r="O1460" s="17"/>
      <c r="Q1460" s="16"/>
      <c r="T1460" s="17"/>
      <c r="U1460" s="38"/>
      <c r="V1460" s="80"/>
      <c r="W1460" s="17"/>
      <c r="X1460" s="84"/>
    </row>
    <row r="1461" spans="1:24" ht="12.75">
      <c r="A1461" s="5"/>
      <c r="B1461" s="16"/>
      <c r="E1461" s="17"/>
      <c r="F1461" s="38"/>
      <c r="G1461" s="16"/>
      <c r="J1461" s="17"/>
      <c r="K1461" s="43"/>
      <c r="L1461" s="16"/>
      <c r="O1461" s="17"/>
      <c r="Q1461" s="16"/>
      <c r="T1461" s="17"/>
      <c r="U1461" s="38"/>
      <c r="V1461" s="80"/>
      <c r="W1461" s="17"/>
      <c r="X1461" s="84"/>
    </row>
    <row r="1462" spans="1:24" ht="12.75">
      <c r="A1462" s="5"/>
      <c r="B1462" s="16"/>
      <c r="E1462" s="17"/>
      <c r="F1462" s="38"/>
      <c r="G1462" s="16"/>
      <c r="J1462" s="17"/>
      <c r="K1462" s="43"/>
      <c r="L1462" s="16"/>
      <c r="O1462" s="17"/>
      <c r="Q1462" s="16"/>
      <c r="T1462" s="17"/>
      <c r="U1462" s="38"/>
      <c r="V1462" s="80"/>
      <c r="W1462" s="17"/>
      <c r="X1462" s="84"/>
    </row>
    <row r="1463" spans="1:24" ht="12.75">
      <c r="A1463" s="5"/>
      <c r="B1463" s="16"/>
      <c r="E1463" s="17"/>
      <c r="F1463" s="38"/>
      <c r="G1463" s="16"/>
      <c r="J1463" s="17"/>
      <c r="K1463" s="43"/>
      <c r="L1463" s="16"/>
      <c r="O1463" s="17"/>
      <c r="Q1463" s="16"/>
      <c r="T1463" s="17"/>
      <c r="U1463" s="38"/>
      <c r="V1463" s="80"/>
      <c r="W1463" s="17"/>
      <c r="X1463" s="84"/>
    </row>
    <row r="1464" spans="1:24" ht="12.75">
      <c r="A1464" s="5"/>
      <c r="B1464" s="16"/>
      <c r="E1464" s="17"/>
      <c r="F1464" s="38"/>
      <c r="G1464" s="16"/>
      <c r="J1464" s="17"/>
      <c r="K1464" s="43"/>
      <c r="L1464" s="16"/>
      <c r="O1464" s="17"/>
      <c r="Q1464" s="16"/>
      <c r="T1464" s="17"/>
      <c r="U1464" s="38"/>
      <c r="V1464" s="80"/>
      <c r="W1464" s="17"/>
      <c r="X1464" s="84"/>
    </row>
    <row r="1465" spans="1:24" ht="12.75">
      <c r="A1465" s="5"/>
      <c r="B1465" s="16"/>
      <c r="E1465" s="17"/>
      <c r="F1465" s="38"/>
      <c r="G1465" s="16"/>
      <c r="J1465" s="17"/>
      <c r="K1465" s="43"/>
      <c r="L1465" s="16"/>
      <c r="O1465" s="17"/>
      <c r="Q1465" s="16"/>
      <c r="T1465" s="17"/>
      <c r="U1465" s="38"/>
      <c r="V1465" s="80"/>
      <c r="W1465" s="17"/>
      <c r="X1465" s="84"/>
    </row>
    <row r="1466" spans="1:24" ht="12.75">
      <c r="A1466" s="5"/>
      <c r="B1466" s="16"/>
      <c r="E1466" s="17"/>
      <c r="F1466" s="38"/>
      <c r="G1466" s="16"/>
      <c r="J1466" s="17"/>
      <c r="K1466" s="43"/>
      <c r="L1466" s="16"/>
      <c r="O1466" s="17"/>
      <c r="Q1466" s="16"/>
      <c r="T1466" s="17"/>
      <c r="U1466" s="38"/>
      <c r="V1466" s="80"/>
      <c r="W1466" s="17"/>
      <c r="X1466" s="84"/>
    </row>
    <row r="1467" spans="1:24" ht="12.75">
      <c r="A1467" s="5"/>
      <c r="B1467" s="16"/>
      <c r="E1467" s="17"/>
      <c r="F1467" s="38"/>
      <c r="G1467" s="16"/>
      <c r="J1467" s="17"/>
      <c r="K1467" s="43"/>
      <c r="L1467" s="16"/>
      <c r="O1467" s="17"/>
      <c r="Q1467" s="16"/>
      <c r="T1467" s="17"/>
      <c r="U1467" s="38"/>
      <c r="V1467" s="80"/>
      <c r="W1467" s="17"/>
      <c r="X1467" s="84"/>
    </row>
    <row r="1468" spans="1:24" ht="12.75">
      <c r="A1468" s="5"/>
      <c r="B1468" s="16"/>
      <c r="E1468" s="17"/>
      <c r="F1468" s="38"/>
      <c r="G1468" s="16"/>
      <c r="J1468" s="17"/>
      <c r="K1468" s="43"/>
      <c r="L1468" s="16"/>
      <c r="O1468" s="17"/>
      <c r="Q1468" s="16"/>
      <c r="T1468" s="17"/>
      <c r="U1468" s="38"/>
      <c r="V1468" s="80"/>
      <c r="W1468" s="17"/>
      <c r="X1468" s="84"/>
    </row>
    <row r="1469" spans="1:24" ht="12.75">
      <c r="A1469" s="5"/>
      <c r="B1469" s="16"/>
      <c r="E1469" s="17"/>
      <c r="F1469" s="38"/>
      <c r="G1469" s="16"/>
      <c r="J1469" s="17"/>
      <c r="K1469" s="43"/>
      <c r="L1469" s="16"/>
      <c r="O1469" s="17"/>
      <c r="Q1469" s="16"/>
      <c r="T1469" s="17"/>
      <c r="U1469" s="38"/>
      <c r="V1469" s="80"/>
      <c r="W1469" s="17"/>
      <c r="X1469" s="84"/>
    </row>
    <row r="1470" spans="1:24" ht="12.75">
      <c r="A1470" s="5"/>
      <c r="B1470" s="16"/>
      <c r="E1470" s="17"/>
      <c r="F1470" s="38"/>
      <c r="G1470" s="16"/>
      <c r="J1470" s="17"/>
      <c r="K1470" s="43"/>
      <c r="L1470" s="16"/>
      <c r="O1470" s="17"/>
      <c r="Q1470" s="16"/>
      <c r="T1470" s="17"/>
      <c r="U1470" s="38"/>
      <c r="V1470" s="80"/>
      <c r="W1470" s="17"/>
      <c r="X1470" s="84"/>
    </row>
    <row r="1471" spans="1:24" ht="12.75">
      <c r="A1471" s="5"/>
      <c r="B1471" s="16"/>
      <c r="E1471" s="17"/>
      <c r="F1471" s="38"/>
      <c r="G1471" s="16"/>
      <c r="J1471" s="17"/>
      <c r="K1471" s="43"/>
      <c r="L1471" s="16"/>
      <c r="O1471" s="17"/>
      <c r="Q1471" s="16"/>
      <c r="T1471" s="17"/>
      <c r="U1471" s="38"/>
      <c r="V1471" s="80"/>
      <c r="W1471" s="17"/>
      <c r="X1471" s="84"/>
    </row>
    <row r="1472" spans="1:24" ht="12.75">
      <c r="A1472" s="5"/>
      <c r="B1472" s="16"/>
      <c r="E1472" s="17"/>
      <c r="F1472" s="38"/>
      <c r="G1472" s="16"/>
      <c r="J1472" s="17"/>
      <c r="K1472" s="43"/>
      <c r="L1472" s="16"/>
      <c r="O1472" s="17"/>
      <c r="Q1472" s="16"/>
      <c r="T1472" s="17"/>
      <c r="U1472" s="38"/>
      <c r="V1472" s="80"/>
      <c r="W1472" s="17"/>
      <c r="X1472" s="84"/>
    </row>
    <row r="1473" spans="1:24" ht="12.75">
      <c r="A1473" s="5"/>
      <c r="B1473" s="16"/>
      <c r="E1473" s="17"/>
      <c r="F1473" s="38"/>
      <c r="G1473" s="16"/>
      <c r="J1473" s="17"/>
      <c r="K1473" s="43"/>
      <c r="L1473" s="16"/>
      <c r="O1473" s="17"/>
      <c r="Q1473" s="16"/>
      <c r="T1473" s="17"/>
      <c r="U1473" s="38"/>
      <c r="V1473" s="80"/>
      <c r="W1473" s="17"/>
      <c r="X1473" s="84"/>
    </row>
    <row r="1474" spans="1:24" ht="12.75">
      <c r="A1474" s="5"/>
      <c r="B1474" s="16"/>
      <c r="E1474" s="17"/>
      <c r="F1474" s="38"/>
      <c r="G1474" s="16"/>
      <c r="J1474" s="17"/>
      <c r="K1474" s="43"/>
      <c r="L1474" s="16"/>
      <c r="O1474" s="17"/>
      <c r="Q1474" s="16"/>
      <c r="T1474" s="17"/>
      <c r="U1474" s="38"/>
      <c r="V1474" s="80"/>
      <c r="W1474" s="17"/>
      <c r="X1474" s="84"/>
    </row>
    <row r="1475" spans="1:24" ht="12.75">
      <c r="A1475" s="5"/>
      <c r="B1475" s="16"/>
      <c r="E1475" s="17"/>
      <c r="F1475" s="38"/>
      <c r="G1475" s="16"/>
      <c r="J1475" s="17"/>
      <c r="K1475" s="43"/>
      <c r="L1475" s="16"/>
      <c r="O1475" s="17"/>
      <c r="Q1475" s="16"/>
      <c r="T1475" s="17"/>
      <c r="U1475" s="38"/>
      <c r="V1475" s="80"/>
      <c r="W1475" s="17"/>
      <c r="X1475" s="84"/>
    </row>
    <row r="1476" spans="1:24" ht="12.75">
      <c r="A1476" s="5"/>
      <c r="B1476" s="16"/>
      <c r="E1476" s="17"/>
      <c r="F1476" s="38"/>
      <c r="G1476" s="16"/>
      <c r="J1476" s="17"/>
      <c r="K1476" s="43"/>
      <c r="L1476" s="16"/>
      <c r="O1476" s="17"/>
      <c r="Q1476" s="16"/>
      <c r="T1476" s="17"/>
      <c r="U1476" s="38"/>
      <c r="V1476" s="80"/>
      <c r="W1476" s="17"/>
      <c r="X1476" s="84"/>
    </row>
    <row r="1477" spans="1:24" ht="12.75">
      <c r="A1477" s="5"/>
      <c r="B1477" s="16"/>
      <c r="E1477" s="17"/>
      <c r="F1477" s="38"/>
      <c r="G1477" s="16"/>
      <c r="J1477" s="17"/>
      <c r="K1477" s="43"/>
      <c r="L1477" s="16"/>
      <c r="O1477" s="17"/>
      <c r="Q1477" s="16"/>
      <c r="T1477" s="17"/>
      <c r="U1477" s="38"/>
      <c r="V1477" s="80"/>
      <c r="W1477" s="17"/>
      <c r="X1477" s="84"/>
    </row>
    <row r="1478" spans="1:24" ht="12.75">
      <c r="A1478" s="5"/>
      <c r="B1478" s="16"/>
      <c r="E1478" s="17"/>
      <c r="F1478" s="38"/>
      <c r="G1478" s="16"/>
      <c r="J1478" s="17"/>
      <c r="K1478" s="43"/>
      <c r="L1478" s="16"/>
      <c r="O1478" s="17"/>
      <c r="Q1478" s="16"/>
      <c r="T1478" s="17"/>
      <c r="U1478" s="38"/>
      <c r="V1478" s="80"/>
      <c r="W1478" s="17"/>
      <c r="X1478" s="84"/>
    </row>
    <row r="1479" spans="1:24" ht="12.75">
      <c r="A1479" s="5"/>
      <c r="B1479" s="16"/>
      <c r="E1479" s="17"/>
      <c r="F1479" s="38"/>
      <c r="G1479" s="16"/>
      <c r="J1479" s="17"/>
      <c r="K1479" s="43"/>
      <c r="L1479" s="16"/>
      <c r="O1479" s="17"/>
      <c r="Q1479" s="16"/>
      <c r="T1479" s="17"/>
      <c r="U1479" s="38"/>
      <c r="V1479" s="80"/>
      <c r="W1479" s="17"/>
      <c r="X1479" s="84"/>
    </row>
    <row r="1480" spans="1:24" ht="12.75">
      <c r="A1480" s="5"/>
      <c r="B1480" s="16"/>
      <c r="E1480" s="17"/>
      <c r="F1480" s="38"/>
      <c r="G1480" s="16"/>
      <c r="J1480" s="17"/>
      <c r="K1480" s="43"/>
      <c r="L1480" s="16"/>
      <c r="O1480" s="17"/>
      <c r="Q1480" s="16"/>
      <c r="T1480" s="17"/>
      <c r="U1480" s="38"/>
      <c r="V1480" s="80"/>
      <c r="W1480" s="17"/>
      <c r="X1480" s="84"/>
    </row>
    <row r="1481" spans="1:24" ht="12.75">
      <c r="A1481" s="5"/>
      <c r="B1481" s="16"/>
      <c r="E1481" s="17"/>
      <c r="F1481" s="38"/>
      <c r="G1481" s="16"/>
      <c r="J1481" s="17"/>
      <c r="K1481" s="43"/>
      <c r="L1481" s="16"/>
      <c r="O1481" s="17"/>
      <c r="Q1481" s="16"/>
      <c r="T1481" s="17"/>
      <c r="U1481" s="38"/>
      <c r="V1481" s="80"/>
      <c r="W1481" s="17"/>
      <c r="X1481" s="84"/>
    </row>
    <row r="1482" spans="1:24" ht="12.75">
      <c r="A1482" s="5"/>
      <c r="B1482" s="16"/>
      <c r="E1482" s="17"/>
      <c r="F1482" s="38"/>
      <c r="G1482" s="16"/>
      <c r="J1482" s="17"/>
      <c r="K1482" s="43"/>
      <c r="L1482" s="16"/>
      <c r="O1482" s="17"/>
      <c r="Q1482" s="16"/>
      <c r="T1482" s="17"/>
      <c r="U1482" s="38"/>
      <c r="V1482" s="80"/>
      <c r="W1482" s="17"/>
      <c r="X1482" s="84"/>
    </row>
    <row r="1483" spans="1:24" ht="12.75">
      <c r="A1483" s="5"/>
      <c r="B1483" s="16"/>
      <c r="E1483" s="17"/>
      <c r="F1483" s="38"/>
      <c r="G1483" s="16"/>
      <c r="J1483" s="17"/>
      <c r="K1483" s="43"/>
      <c r="L1483" s="16"/>
      <c r="O1483" s="17"/>
      <c r="Q1483" s="16"/>
      <c r="T1483" s="17"/>
      <c r="U1483" s="38"/>
      <c r="V1483" s="80"/>
      <c r="W1483" s="17"/>
      <c r="X1483" s="84"/>
    </row>
    <row r="1484" spans="1:24" ht="12.75">
      <c r="A1484" s="5"/>
      <c r="B1484" s="16"/>
      <c r="E1484" s="17"/>
      <c r="F1484" s="38"/>
      <c r="G1484" s="16"/>
      <c r="J1484" s="17"/>
      <c r="K1484" s="43"/>
      <c r="L1484" s="16"/>
      <c r="O1484" s="17"/>
      <c r="Q1484" s="16"/>
      <c r="T1484" s="17"/>
      <c r="U1484" s="38"/>
      <c r="V1484" s="80"/>
      <c r="W1484" s="17"/>
      <c r="X1484" s="84"/>
    </row>
    <row r="1485" spans="1:24" ht="12.75">
      <c r="A1485" s="5"/>
      <c r="B1485" s="16"/>
      <c r="E1485" s="17"/>
      <c r="F1485" s="38"/>
      <c r="G1485" s="16"/>
      <c r="J1485" s="17"/>
      <c r="K1485" s="43"/>
      <c r="L1485" s="16"/>
      <c r="O1485" s="17"/>
      <c r="Q1485" s="16"/>
      <c r="T1485" s="17"/>
      <c r="U1485" s="38"/>
      <c r="V1485" s="80"/>
      <c r="W1485" s="17"/>
      <c r="X1485" s="84"/>
    </row>
    <row r="1486" spans="1:24" ht="12.75">
      <c r="A1486" s="5"/>
      <c r="B1486" s="16"/>
      <c r="E1486" s="17"/>
      <c r="F1486" s="38"/>
      <c r="G1486" s="16"/>
      <c r="J1486" s="17"/>
      <c r="K1486" s="43"/>
      <c r="L1486" s="16"/>
      <c r="O1486" s="17"/>
      <c r="Q1486" s="16"/>
      <c r="T1486" s="17"/>
      <c r="U1486" s="38"/>
      <c r="V1486" s="80"/>
      <c r="W1486" s="17"/>
      <c r="X1486" s="84"/>
    </row>
    <row r="1487" spans="1:24" ht="12.75">
      <c r="A1487" s="5"/>
      <c r="B1487" s="16"/>
      <c r="E1487" s="17"/>
      <c r="F1487" s="38"/>
      <c r="G1487" s="16"/>
      <c r="J1487" s="17"/>
      <c r="K1487" s="43"/>
      <c r="L1487" s="16"/>
      <c r="O1487" s="17"/>
      <c r="Q1487" s="16"/>
      <c r="T1487" s="17"/>
      <c r="U1487" s="38"/>
      <c r="V1487" s="80"/>
      <c r="W1487" s="17"/>
      <c r="X1487" s="84"/>
    </row>
    <row r="1488" spans="1:24" ht="12.75">
      <c r="A1488" s="5"/>
      <c r="B1488" s="16"/>
      <c r="E1488" s="17"/>
      <c r="F1488" s="38"/>
      <c r="G1488" s="16"/>
      <c r="J1488" s="17"/>
      <c r="K1488" s="43"/>
      <c r="L1488" s="16"/>
      <c r="O1488" s="17"/>
      <c r="Q1488" s="16"/>
      <c r="T1488" s="17"/>
      <c r="U1488" s="38"/>
      <c r="V1488" s="80"/>
      <c r="W1488" s="17"/>
      <c r="X1488" s="84"/>
    </row>
    <row r="1489" spans="1:24" ht="12.75">
      <c r="A1489" s="5"/>
      <c r="B1489" s="16"/>
      <c r="E1489" s="17"/>
      <c r="F1489" s="38"/>
      <c r="G1489" s="16"/>
      <c r="J1489" s="17"/>
      <c r="K1489" s="43"/>
      <c r="L1489" s="16"/>
      <c r="O1489" s="17"/>
      <c r="Q1489" s="16"/>
      <c r="T1489" s="17"/>
      <c r="U1489" s="38"/>
      <c r="V1489" s="80"/>
      <c r="W1489" s="17"/>
      <c r="X1489" s="84"/>
    </row>
    <row r="1490" spans="1:24" ht="12.75">
      <c r="A1490" s="5"/>
      <c r="B1490" s="16"/>
      <c r="E1490" s="17"/>
      <c r="F1490" s="38"/>
      <c r="G1490" s="16"/>
      <c r="J1490" s="17"/>
      <c r="K1490" s="43"/>
      <c r="L1490" s="16"/>
      <c r="O1490" s="17"/>
      <c r="Q1490" s="16"/>
      <c r="T1490" s="17"/>
      <c r="U1490" s="38"/>
      <c r="V1490" s="80"/>
      <c r="W1490" s="17"/>
      <c r="X1490" s="84"/>
    </row>
    <row r="1491" spans="1:24" ht="12.75">
      <c r="A1491" s="5"/>
      <c r="B1491" s="16"/>
      <c r="E1491" s="17"/>
      <c r="F1491" s="38"/>
      <c r="G1491" s="16"/>
      <c r="J1491" s="17"/>
      <c r="K1491" s="43"/>
      <c r="L1491" s="16"/>
      <c r="O1491" s="17"/>
      <c r="Q1491" s="16"/>
      <c r="T1491" s="17"/>
      <c r="U1491" s="38"/>
      <c r="V1491" s="80"/>
      <c r="W1491" s="17"/>
      <c r="X1491" s="84"/>
    </row>
    <row r="1492" spans="1:24" ht="12.75">
      <c r="A1492" s="5"/>
      <c r="B1492" s="16"/>
      <c r="E1492" s="17"/>
      <c r="F1492" s="38"/>
      <c r="G1492" s="16"/>
      <c r="J1492" s="17"/>
      <c r="K1492" s="43"/>
      <c r="L1492" s="16"/>
      <c r="O1492" s="17"/>
      <c r="Q1492" s="16"/>
      <c r="T1492" s="17"/>
      <c r="U1492" s="38"/>
      <c r="V1492" s="80"/>
      <c r="W1492" s="17"/>
      <c r="X1492" s="84"/>
    </row>
    <row r="1493" spans="1:24" ht="12.75">
      <c r="A1493" s="5"/>
      <c r="B1493" s="16"/>
      <c r="E1493" s="17"/>
      <c r="F1493" s="38"/>
      <c r="G1493" s="16"/>
      <c r="J1493" s="17"/>
      <c r="K1493" s="43"/>
      <c r="L1493" s="16"/>
      <c r="O1493" s="17"/>
      <c r="Q1493" s="16"/>
      <c r="T1493" s="17"/>
      <c r="U1493" s="38"/>
      <c r="V1493" s="80"/>
      <c r="W1493" s="17"/>
      <c r="X1493" s="84"/>
    </row>
    <row r="1494" spans="1:24" ht="12.75">
      <c r="A1494" s="5"/>
      <c r="B1494" s="16"/>
      <c r="E1494" s="17"/>
      <c r="F1494" s="38"/>
      <c r="G1494" s="16"/>
      <c r="J1494" s="17"/>
      <c r="K1494" s="43"/>
      <c r="L1494" s="16"/>
      <c r="O1494" s="17"/>
      <c r="Q1494" s="16"/>
      <c r="T1494" s="17"/>
      <c r="U1494" s="38"/>
      <c r="V1494" s="80"/>
      <c r="W1494" s="17"/>
      <c r="X1494" s="84"/>
    </row>
    <row r="1495" spans="1:24" ht="12.75">
      <c r="A1495" s="5"/>
      <c r="B1495" s="16"/>
      <c r="E1495" s="17"/>
      <c r="F1495" s="38"/>
      <c r="G1495" s="16"/>
      <c r="J1495" s="17"/>
      <c r="K1495" s="43"/>
      <c r="L1495" s="16"/>
      <c r="O1495" s="17"/>
      <c r="Q1495" s="16"/>
      <c r="T1495" s="17"/>
      <c r="U1495" s="38"/>
      <c r="V1495" s="80"/>
      <c r="W1495" s="17"/>
      <c r="X1495" s="84"/>
    </row>
    <row r="1496" spans="1:24" ht="12.75">
      <c r="A1496" s="5"/>
      <c r="B1496" s="16"/>
      <c r="E1496" s="17"/>
      <c r="F1496" s="38"/>
      <c r="G1496" s="16"/>
      <c r="J1496" s="17"/>
      <c r="K1496" s="43"/>
      <c r="L1496" s="16"/>
      <c r="O1496" s="17"/>
      <c r="Q1496" s="16"/>
      <c r="T1496" s="17"/>
      <c r="U1496" s="38"/>
      <c r="V1496" s="80"/>
      <c r="W1496" s="17"/>
      <c r="X1496" s="84"/>
    </row>
    <row r="1497" spans="1:24" ht="12.75">
      <c r="A1497" s="5"/>
      <c r="B1497" s="16"/>
      <c r="E1497" s="17"/>
      <c r="F1497" s="38"/>
      <c r="G1497" s="16"/>
      <c r="J1497" s="17"/>
      <c r="K1497" s="43"/>
      <c r="L1497" s="16"/>
      <c r="O1497" s="17"/>
      <c r="Q1497" s="16"/>
      <c r="T1497" s="17"/>
      <c r="U1497" s="38"/>
      <c r="V1497" s="80"/>
      <c r="W1497" s="17"/>
      <c r="X1497" s="84"/>
    </row>
    <row r="1498" spans="1:24" ht="12.75">
      <c r="A1498" s="5"/>
      <c r="B1498" s="16"/>
      <c r="E1498" s="17"/>
      <c r="F1498" s="38"/>
      <c r="G1498" s="16"/>
      <c r="J1498" s="17"/>
      <c r="K1498" s="43"/>
      <c r="L1498" s="16"/>
      <c r="O1498" s="17"/>
      <c r="Q1498" s="16"/>
      <c r="T1498" s="17"/>
      <c r="U1498" s="38"/>
      <c r="V1498" s="80"/>
      <c r="W1498" s="17"/>
      <c r="X1498" s="84"/>
    </row>
    <row r="1499" spans="1:24" ht="12.75">
      <c r="A1499" s="5"/>
      <c r="B1499" s="16"/>
      <c r="E1499" s="17"/>
      <c r="F1499" s="38"/>
      <c r="G1499" s="16"/>
      <c r="J1499" s="17"/>
      <c r="K1499" s="43"/>
      <c r="L1499" s="16"/>
      <c r="O1499" s="17"/>
      <c r="Q1499" s="16"/>
      <c r="T1499" s="17"/>
      <c r="U1499" s="38"/>
      <c r="V1499" s="80"/>
      <c r="W1499" s="17"/>
      <c r="X1499" s="84"/>
    </row>
    <row r="1500" spans="1:24" ht="12.75">
      <c r="A1500" s="5"/>
      <c r="B1500" s="16"/>
      <c r="E1500" s="17"/>
      <c r="F1500" s="38"/>
      <c r="G1500" s="16"/>
      <c r="J1500" s="17"/>
      <c r="K1500" s="43"/>
      <c r="L1500" s="16"/>
      <c r="O1500" s="17"/>
      <c r="Q1500" s="16"/>
      <c r="T1500" s="17"/>
      <c r="U1500" s="38"/>
      <c r="V1500" s="80"/>
      <c r="W1500" s="17"/>
      <c r="X1500" s="84"/>
    </row>
    <row r="1501" spans="1:24" ht="12.75">
      <c r="A1501" s="5"/>
      <c r="B1501" s="16"/>
      <c r="E1501" s="17"/>
      <c r="F1501" s="38"/>
      <c r="G1501" s="16"/>
      <c r="J1501" s="17"/>
      <c r="K1501" s="43"/>
      <c r="L1501" s="16"/>
      <c r="O1501" s="17"/>
      <c r="Q1501" s="16"/>
      <c r="T1501" s="17"/>
      <c r="U1501" s="38"/>
      <c r="V1501" s="80"/>
      <c r="W1501" s="17"/>
      <c r="X1501" s="84"/>
    </row>
    <row r="1502" spans="1:24" ht="12.75">
      <c r="A1502" s="5"/>
      <c r="B1502" s="16"/>
      <c r="E1502" s="17"/>
      <c r="F1502" s="38"/>
      <c r="G1502" s="16"/>
      <c r="J1502" s="17"/>
      <c r="K1502" s="43"/>
      <c r="L1502" s="16"/>
      <c r="O1502" s="17"/>
      <c r="Q1502" s="16"/>
      <c r="T1502" s="17"/>
      <c r="U1502" s="38"/>
      <c r="V1502" s="80"/>
      <c r="W1502" s="17"/>
      <c r="X1502" s="84"/>
    </row>
    <row r="1503" spans="1:24" ht="12.75">
      <c r="A1503" s="5"/>
      <c r="B1503" s="16"/>
      <c r="E1503" s="17"/>
      <c r="F1503" s="38"/>
      <c r="G1503" s="16"/>
      <c r="J1503" s="17"/>
      <c r="K1503" s="43"/>
      <c r="L1503" s="16"/>
      <c r="O1503" s="17"/>
      <c r="Q1503" s="16"/>
      <c r="T1503" s="17"/>
      <c r="U1503" s="38"/>
      <c r="V1503" s="80"/>
      <c r="W1503" s="17"/>
      <c r="X1503" s="84"/>
    </row>
    <row r="1504" spans="1:24" ht="12.75">
      <c r="A1504" s="5"/>
      <c r="B1504" s="16"/>
      <c r="E1504" s="17"/>
      <c r="F1504" s="38"/>
      <c r="G1504" s="16"/>
      <c r="J1504" s="17"/>
      <c r="K1504" s="43"/>
      <c r="L1504" s="16"/>
      <c r="O1504" s="17"/>
      <c r="Q1504" s="16"/>
      <c r="T1504" s="17"/>
      <c r="U1504" s="38"/>
      <c r="V1504" s="80"/>
      <c r="W1504" s="17"/>
      <c r="X1504" s="84"/>
    </row>
    <row r="1505" spans="1:24" ht="12.75">
      <c r="A1505" s="5"/>
      <c r="B1505" s="16"/>
      <c r="E1505" s="17"/>
      <c r="F1505" s="38"/>
      <c r="G1505" s="16"/>
      <c r="J1505" s="17"/>
      <c r="K1505" s="43"/>
      <c r="L1505" s="16"/>
      <c r="O1505" s="17"/>
      <c r="Q1505" s="16"/>
      <c r="T1505" s="17"/>
      <c r="U1505" s="38"/>
      <c r="V1505" s="80"/>
      <c r="W1505" s="17"/>
      <c r="X1505" s="84"/>
    </row>
    <row r="1506" spans="1:24" ht="12.75">
      <c r="A1506" s="5"/>
      <c r="B1506" s="16"/>
      <c r="E1506" s="17"/>
      <c r="F1506" s="38"/>
      <c r="G1506" s="16"/>
      <c r="J1506" s="17"/>
      <c r="K1506" s="43"/>
      <c r="L1506" s="16"/>
      <c r="O1506" s="17"/>
      <c r="Q1506" s="16"/>
      <c r="T1506" s="17"/>
      <c r="U1506" s="38"/>
      <c r="V1506" s="80"/>
      <c r="W1506" s="17"/>
      <c r="X1506" s="84"/>
    </row>
    <row r="1507" spans="1:24" ht="12.75">
      <c r="A1507" s="5"/>
      <c r="B1507" s="16"/>
      <c r="E1507" s="17"/>
      <c r="F1507" s="38"/>
      <c r="G1507" s="16"/>
      <c r="J1507" s="17"/>
      <c r="K1507" s="43"/>
      <c r="L1507" s="16"/>
      <c r="O1507" s="17"/>
      <c r="Q1507" s="16"/>
      <c r="T1507" s="17"/>
      <c r="U1507" s="38"/>
      <c r="V1507" s="80"/>
      <c r="W1507" s="17"/>
      <c r="X1507" s="84"/>
    </row>
    <row r="1508" spans="1:24" ht="12.75">
      <c r="A1508" s="5"/>
      <c r="B1508" s="16"/>
      <c r="E1508" s="17"/>
      <c r="F1508" s="38"/>
      <c r="G1508" s="16"/>
      <c r="J1508" s="17"/>
      <c r="K1508" s="43"/>
      <c r="L1508" s="16"/>
      <c r="O1508" s="17"/>
      <c r="Q1508" s="16"/>
      <c r="T1508" s="17"/>
      <c r="U1508" s="38"/>
      <c r="V1508" s="80"/>
      <c r="W1508" s="17"/>
      <c r="X1508" s="84"/>
    </row>
    <row r="1509" spans="1:24" ht="12.75">
      <c r="A1509" s="5"/>
      <c r="B1509" s="16"/>
      <c r="E1509" s="17"/>
      <c r="F1509" s="38"/>
      <c r="G1509" s="16"/>
      <c r="J1509" s="17"/>
      <c r="K1509" s="43"/>
      <c r="L1509" s="16"/>
      <c r="O1509" s="17"/>
      <c r="Q1509" s="16"/>
      <c r="T1509" s="17"/>
      <c r="U1509" s="38"/>
      <c r="V1509" s="80"/>
      <c r="W1509" s="17"/>
      <c r="X1509" s="84"/>
    </row>
    <row r="1510" spans="1:24" ht="12.75">
      <c r="A1510" s="5"/>
      <c r="B1510" s="16"/>
      <c r="E1510" s="17"/>
      <c r="F1510" s="38"/>
      <c r="G1510" s="16"/>
      <c r="J1510" s="17"/>
      <c r="K1510" s="43"/>
      <c r="L1510" s="16"/>
      <c r="O1510" s="17"/>
      <c r="Q1510" s="16"/>
      <c r="T1510" s="17"/>
      <c r="U1510" s="38"/>
      <c r="V1510" s="80"/>
      <c r="W1510" s="17"/>
      <c r="X1510" s="84"/>
    </row>
    <row r="1511" spans="1:24" ht="12.75">
      <c r="A1511" s="5"/>
      <c r="B1511" s="16"/>
      <c r="E1511" s="17"/>
      <c r="F1511" s="38"/>
      <c r="G1511" s="16"/>
      <c r="J1511" s="17"/>
      <c r="K1511" s="43"/>
      <c r="L1511" s="16"/>
      <c r="O1511" s="17"/>
      <c r="Q1511" s="16"/>
      <c r="T1511" s="17"/>
      <c r="U1511" s="38"/>
      <c r="V1511" s="80"/>
      <c r="W1511" s="17"/>
      <c r="X1511" s="84"/>
    </row>
    <row r="1512" spans="1:24" ht="12.75">
      <c r="A1512" s="5"/>
      <c r="B1512" s="16"/>
      <c r="E1512" s="17"/>
      <c r="F1512" s="38"/>
      <c r="G1512" s="16"/>
      <c r="J1512" s="17"/>
      <c r="K1512" s="43"/>
      <c r="L1512" s="16"/>
      <c r="O1512" s="17"/>
      <c r="Q1512" s="16"/>
      <c r="T1512" s="17"/>
      <c r="U1512" s="38"/>
      <c r="V1512" s="80"/>
      <c r="W1512" s="17"/>
      <c r="X1512" s="84"/>
    </row>
    <row r="1513" spans="1:24" ht="12.75">
      <c r="A1513" s="5"/>
      <c r="B1513" s="16"/>
      <c r="E1513" s="17"/>
      <c r="F1513" s="38"/>
      <c r="G1513" s="16"/>
      <c r="J1513" s="17"/>
      <c r="K1513" s="43"/>
      <c r="L1513" s="16"/>
      <c r="O1513" s="17"/>
      <c r="Q1513" s="16"/>
      <c r="T1513" s="17"/>
      <c r="U1513" s="38"/>
      <c r="V1513" s="80"/>
      <c r="W1513" s="17"/>
      <c r="X1513" s="84"/>
    </row>
    <row r="1514" spans="1:24" ht="12.75">
      <c r="A1514" s="5"/>
      <c r="B1514" s="16"/>
      <c r="E1514" s="17"/>
      <c r="F1514" s="38"/>
      <c r="G1514" s="16"/>
      <c r="J1514" s="17"/>
      <c r="K1514" s="43"/>
      <c r="L1514" s="16"/>
      <c r="O1514" s="17"/>
      <c r="Q1514" s="16"/>
      <c r="T1514" s="17"/>
      <c r="U1514" s="38"/>
      <c r="V1514" s="80"/>
      <c r="W1514" s="17"/>
      <c r="X1514" s="84"/>
    </row>
    <row r="1515" spans="1:24" ht="12.75">
      <c r="A1515" s="5"/>
      <c r="B1515" s="16"/>
      <c r="E1515" s="17"/>
      <c r="F1515" s="38"/>
      <c r="G1515" s="16"/>
      <c r="J1515" s="17"/>
      <c r="K1515" s="43"/>
      <c r="L1515" s="16"/>
      <c r="O1515" s="17"/>
      <c r="Q1515" s="16"/>
      <c r="T1515" s="17"/>
      <c r="U1515" s="38"/>
      <c r="V1515" s="80"/>
      <c r="W1515" s="17"/>
      <c r="X1515" s="84"/>
    </row>
    <row r="1516" spans="1:24" ht="12.75">
      <c r="A1516" s="5"/>
      <c r="B1516" s="16"/>
      <c r="E1516" s="17"/>
      <c r="F1516" s="38"/>
      <c r="G1516" s="16"/>
      <c r="J1516" s="17"/>
      <c r="K1516" s="43"/>
      <c r="L1516" s="16"/>
      <c r="O1516" s="17"/>
      <c r="Q1516" s="16"/>
      <c r="T1516" s="17"/>
      <c r="U1516" s="38"/>
      <c r="V1516" s="80"/>
      <c r="W1516" s="17"/>
      <c r="X1516" s="84"/>
    </row>
    <row r="1517" spans="1:24" ht="12.75">
      <c r="A1517" s="5"/>
      <c r="B1517" s="16"/>
      <c r="E1517" s="17"/>
      <c r="F1517" s="38"/>
      <c r="G1517" s="16"/>
      <c r="J1517" s="17"/>
      <c r="K1517" s="43"/>
      <c r="L1517" s="16"/>
      <c r="O1517" s="17"/>
      <c r="Q1517" s="16"/>
      <c r="T1517" s="17"/>
      <c r="U1517" s="38"/>
      <c r="V1517" s="80"/>
      <c r="W1517" s="17"/>
      <c r="X1517" s="84"/>
    </row>
    <row r="1518" spans="1:24" ht="12.75">
      <c r="A1518" s="5"/>
      <c r="B1518" s="16"/>
      <c r="E1518" s="17"/>
      <c r="F1518" s="38"/>
      <c r="G1518" s="16"/>
      <c r="J1518" s="17"/>
      <c r="K1518" s="43"/>
      <c r="L1518" s="16"/>
      <c r="O1518" s="17"/>
      <c r="Q1518" s="16"/>
      <c r="T1518" s="17"/>
      <c r="U1518" s="38"/>
      <c r="V1518" s="80"/>
      <c r="W1518" s="17"/>
      <c r="X1518" s="84"/>
    </row>
    <row r="1519" spans="1:24" ht="12.75">
      <c r="A1519" s="5"/>
      <c r="B1519" s="16"/>
      <c r="E1519" s="17"/>
      <c r="F1519" s="38"/>
      <c r="G1519" s="16"/>
      <c r="J1519" s="17"/>
      <c r="K1519" s="43"/>
      <c r="L1519" s="16"/>
      <c r="O1519" s="17"/>
      <c r="Q1519" s="16"/>
      <c r="T1519" s="17"/>
      <c r="U1519" s="38"/>
      <c r="V1519" s="80"/>
      <c r="W1519" s="17"/>
      <c r="X1519" s="84"/>
    </row>
    <row r="1520" spans="1:24" ht="12.75">
      <c r="A1520" s="5"/>
      <c r="B1520" s="16"/>
      <c r="E1520" s="17"/>
      <c r="F1520" s="38"/>
      <c r="G1520" s="16"/>
      <c r="J1520" s="17"/>
      <c r="K1520" s="43"/>
      <c r="L1520" s="16"/>
      <c r="O1520" s="17"/>
      <c r="Q1520" s="16"/>
      <c r="T1520" s="17"/>
      <c r="U1520" s="38"/>
      <c r="V1520" s="80"/>
      <c r="W1520" s="17"/>
      <c r="X1520" s="84"/>
    </row>
    <row r="1521" spans="1:24" ht="12.75">
      <c r="A1521" s="5"/>
      <c r="B1521" s="16"/>
      <c r="E1521" s="17"/>
      <c r="F1521" s="38"/>
      <c r="G1521" s="16"/>
      <c r="J1521" s="17"/>
      <c r="K1521" s="43"/>
      <c r="L1521" s="16"/>
      <c r="O1521" s="17"/>
      <c r="Q1521" s="16"/>
      <c r="T1521" s="17"/>
      <c r="U1521" s="38"/>
      <c r="V1521" s="80"/>
      <c r="W1521" s="17"/>
      <c r="X1521" s="84"/>
    </row>
    <row r="1522" spans="1:24" ht="12.75">
      <c r="A1522" s="5"/>
      <c r="B1522" s="16"/>
      <c r="E1522" s="17"/>
      <c r="F1522" s="38"/>
      <c r="G1522" s="16"/>
      <c r="J1522" s="17"/>
      <c r="K1522" s="43"/>
      <c r="L1522" s="16"/>
      <c r="O1522" s="17"/>
      <c r="Q1522" s="16"/>
      <c r="T1522" s="17"/>
      <c r="U1522" s="38"/>
      <c r="V1522" s="80"/>
      <c r="W1522" s="17"/>
      <c r="X1522" s="84"/>
    </row>
    <row r="1523" spans="1:24" ht="12.75">
      <c r="A1523" s="5"/>
      <c r="B1523" s="16"/>
      <c r="E1523" s="17"/>
      <c r="F1523" s="38"/>
      <c r="G1523" s="16"/>
      <c r="J1523" s="17"/>
      <c r="K1523" s="43"/>
      <c r="L1523" s="16"/>
      <c r="O1523" s="17"/>
      <c r="Q1523" s="16"/>
      <c r="T1523" s="17"/>
      <c r="U1523" s="38"/>
      <c r="V1523" s="80"/>
      <c r="W1523" s="17"/>
      <c r="X1523" s="84"/>
    </row>
    <row r="1524" spans="1:24" ht="12.75">
      <c r="A1524" s="5"/>
      <c r="B1524" s="16"/>
      <c r="E1524" s="17"/>
      <c r="F1524" s="38"/>
      <c r="G1524" s="16"/>
      <c r="J1524" s="17"/>
      <c r="K1524" s="43"/>
      <c r="L1524" s="16"/>
      <c r="O1524" s="17"/>
      <c r="Q1524" s="16"/>
      <c r="T1524" s="17"/>
      <c r="U1524" s="38"/>
      <c r="V1524" s="80"/>
      <c r="W1524" s="17"/>
      <c r="X1524" s="84"/>
    </row>
    <row r="1525" spans="1:24" ht="12.75">
      <c r="A1525" s="5"/>
      <c r="B1525" s="16"/>
      <c r="E1525" s="17"/>
      <c r="F1525" s="38"/>
      <c r="G1525" s="16"/>
      <c r="J1525" s="17"/>
      <c r="K1525" s="43"/>
      <c r="L1525" s="16"/>
      <c r="O1525" s="17"/>
      <c r="Q1525" s="16"/>
      <c r="T1525" s="17"/>
      <c r="U1525" s="38"/>
      <c r="V1525" s="80"/>
      <c r="W1525" s="17"/>
      <c r="X1525" s="84"/>
    </row>
    <row r="1526" spans="1:24" ht="12.75">
      <c r="A1526" s="5"/>
      <c r="B1526" s="16"/>
      <c r="E1526" s="17"/>
      <c r="F1526" s="38"/>
      <c r="G1526" s="16"/>
      <c r="J1526" s="17"/>
      <c r="K1526" s="43"/>
      <c r="L1526" s="16"/>
      <c r="O1526" s="17"/>
      <c r="Q1526" s="16"/>
      <c r="T1526" s="17"/>
      <c r="U1526" s="38"/>
      <c r="V1526" s="80"/>
      <c r="W1526" s="17"/>
      <c r="X1526" s="84"/>
    </row>
    <row r="1527" spans="1:24" ht="12.75">
      <c r="A1527" s="5"/>
      <c r="B1527" s="16"/>
      <c r="E1527" s="17"/>
      <c r="F1527" s="38"/>
      <c r="G1527" s="16"/>
      <c r="J1527" s="17"/>
      <c r="K1527" s="43"/>
      <c r="L1527" s="16"/>
      <c r="O1527" s="17"/>
      <c r="Q1527" s="16"/>
      <c r="T1527" s="17"/>
      <c r="U1527" s="38"/>
      <c r="V1527" s="80"/>
      <c r="W1527" s="17"/>
      <c r="X1527" s="84"/>
    </row>
    <row r="1528" spans="1:24" ht="12.75">
      <c r="A1528" s="5"/>
      <c r="B1528" s="16"/>
      <c r="E1528" s="17"/>
      <c r="F1528" s="38"/>
      <c r="G1528" s="16"/>
      <c r="J1528" s="17"/>
      <c r="K1528" s="43"/>
      <c r="L1528" s="16"/>
      <c r="O1528" s="17"/>
      <c r="Q1528" s="16"/>
      <c r="T1528" s="17"/>
      <c r="U1528" s="38"/>
      <c r="V1528" s="80"/>
      <c r="W1528" s="17"/>
      <c r="X1528" s="84"/>
    </row>
    <row r="1529" spans="1:24" ht="12.75">
      <c r="A1529" s="5"/>
      <c r="B1529" s="16"/>
      <c r="E1529" s="17"/>
      <c r="F1529" s="38"/>
      <c r="G1529" s="16"/>
      <c r="J1529" s="17"/>
      <c r="K1529" s="43"/>
      <c r="L1529" s="16"/>
      <c r="O1529" s="17"/>
      <c r="Q1529" s="16"/>
      <c r="T1529" s="17"/>
      <c r="U1529" s="38"/>
      <c r="V1529" s="80"/>
      <c r="W1529" s="17"/>
      <c r="X1529" s="84"/>
    </row>
    <row r="1530" spans="1:24" ht="12.75">
      <c r="A1530" s="5"/>
      <c r="B1530" s="16"/>
      <c r="E1530" s="17"/>
      <c r="F1530" s="38"/>
      <c r="G1530" s="16"/>
      <c r="J1530" s="17"/>
      <c r="K1530" s="43"/>
      <c r="L1530" s="16"/>
      <c r="O1530" s="17"/>
      <c r="Q1530" s="16"/>
      <c r="T1530" s="17"/>
      <c r="U1530" s="38"/>
      <c r="V1530" s="80"/>
      <c r="W1530" s="17"/>
      <c r="X1530" s="84"/>
    </row>
    <row r="1531" spans="1:24" ht="12.75">
      <c r="A1531" s="5"/>
      <c r="B1531" s="16"/>
      <c r="E1531" s="17"/>
      <c r="F1531" s="38"/>
      <c r="G1531" s="16"/>
      <c r="J1531" s="17"/>
      <c r="K1531" s="43"/>
      <c r="L1531" s="16"/>
      <c r="O1531" s="17"/>
      <c r="Q1531" s="16"/>
      <c r="T1531" s="17"/>
      <c r="U1531" s="38"/>
      <c r="V1531" s="80"/>
      <c r="W1531" s="17"/>
      <c r="X1531" s="84"/>
    </row>
    <row r="1532" spans="1:24" ht="12.75">
      <c r="A1532" s="5"/>
      <c r="B1532" s="16"/>
      <c r="E1532" s="17"/>
      <c r="F1532" s="38"/>
      <c r="G1532" s="16"/>
      <c r="J1532" s="17"/>
      <c r="K1532" s="43"/>
      <c r="L1532" s="16"/>
      <c r="O1532" s="17"/>
      <c r="Q1532" s="16"/>
      <c r="T1532" s="17"/>
      <c r="U1532" s="38"/>
      <c r="V1532" s="80"/>
      <c r="W1532" s="17"/>
      <c r="X1532" s="84"/>
    </row>
    <row r="1533" spans="1:24" ht="12.75">
      <c r="A1533" s="5"/>
      <c r="B1533" s="16"/>
      <c r="E1533" s="17"/>
      <c r="F1533" s="38"/>
      <c r="G1533" s="16"/>
      <c r="J1533" s="17"/>
      <c r="K1533" s="43"/>
      <c r="L1533" s="16"/>
      <c r="O1533" s="17"/>
      <c r="Q1533" s="16"/>
      <c r="T1533" s="17"/>
      <c r="U1533" s="38"/>
      <c r="V1533" s="80"/>
      <c r="W1533" s="17"/>
      <c r="X1533" s="84"/>
    </row>
    <row r="1534" spans="1:24" ht="12.75">
      <c r="A1534" s="5"/>
      <c r="B1534" s="16"/>
      <c r="E1534" s="17"/>
      <c r="F1534" s="38"/>
      <c r="G1534" s="16"/>
      <c r="J1534" s="17"/>
      <c r="K1534" s="43"/>
      <c r="L1534" s="16"/>
      <c r="O1534" s="17"/>
      <c r="Q1534" s="16"/>
      <c r="T1534" s="17"/>
      <c r="U1534" s="38"/>
      <c r="V1534" s="80"/>
      <c r="W1534" s="17"/>
      <c r="X1534" s="84"/>
    </row>
    <row r="1535" spans="1:24" ht="12.75">
      <c r="A1535" s="5"/>
      <c r="B1535" s="16"/>
      <c r="E1535" s="17"/>
      <c r="F1535" s="38"/>
      <c r="G1535" s="16"/>
      <c r="J1535" s="17"/>
      <c r="K1535" s="43"/>
      <c r="L1535" s="16"/>
      <c r="O1535" s="17"/>
      <c r="Q1535" s="16"/>
      <c r="T1535" s="17"/>
      <c r="U1535" s="38"/>
      <c r="V1535" s="80"/>
      <c r="W1535" s="17"/>
      <c r="X1535" s="84"/>
    </row>
    <row r="1536" spans="1:24" ht="12.75">
      <c r="A1536" s="5"/>
      <c r="B1536" s="16"/>
      <c r="E1536" s="17"/>
      <c r="F1536" s="38"/>
      <c r="G1536" s="16"/>
      <c r="J1536" s="17"/>
      <c r="K1536" s="43"/>
      <c r="L1536" s="16"/>
      <c r="O1536" s="17"/>
      <c r="Q1536" s="16"/>
      <c r="T1536" s="17"/>
      <c r="U1536" s="38"/>
      <c r="V1536" s="80"/>
      <c r="W1536" s="17"/>
      <c r="X1536" s="84"/>
    </row>
    <row r="1537" spans="1:24" ht="12.75">
      <c r="A1537" s="5"/>
      <c r="B1537" s="16"/>
      <c r="E1537" s="17"/>
      <c r="F1537" s="38"/>
      <c r="G1537" s="16"/>
      <c r="J1537" s="17"/>
      <c r="K1537" s="43"/>
      <c r="L1537" s="16"/>
      <c r="O1537" s="17"/>
      <c r="Q1537" s="16"/>
      <c r="T1537" s="17"/>
      <c r="U1537" s="38"/>
      <c r="V1537" s="80"/>
      <c r="W1537" s="17"/>
      <c r="X1537" s="84"/>
    </row>
    <row r="1538" spans="1:24" ht="12.75">
      <c r="A1538" s="5"/>
      <c r="B1538" s="16"/>
      <c r="E1538" s="17"/>
      <c r="F1538" s="38"/>
      <c r="G1538" s="16"/>
      <c r="J1538" s="17"/>
      <c r="K1538" s="43"/>
      <c r="L1538" s="16"/>
      <c r="O1538" s="17"/>
      <c r="Q1538" s="16"/>
      <c r="T1538" s="17"/>
      <c r="U1538" s="38"/>
      <c r="V1538" s="80"/>
      <c r="W1538" s="17"/>
      <c r="X1538" s="84"/>
    </row>
    <row r="1539" spans="1:24" ht="12.75">
      <c r="A1539" s="5"/>
      <c r="B1539" s="16"/>
      <c r="E1539" s="17"/>
      <c r="F1539" s="38"/>
      <c r="G1539" s="16"/>
      <c r="J1539" s="17"/>
      <c r="K1539" s="43"/>
      <c r="L1539" s="16"/>
      <c r="O1539" s="17"/>
      <c r="Q1539" s="16"/>
      <c r="T1539" s="17"/>
      <c r="U1539" s="38"/>
      <c r="V1539" s="80"/>
      <c r="W1539" s="17"/>
      <c r="X1539" s="84"/>
    </row>
    <row r="1540" spans="1:24" ht="12.75">
      <c r="A1540" s="5"/>
      <c r="B1540" s="16"/>
      <c r="E1540" s="17"/>
      <c r="F1540" s="38"/>
      <c r="G1540" s="16"/>
      <c r="J1540" s="17"/>
      <c r="K1540" s="43"/>
      <c r="L1540" s="16"/>
      <c r="O1540" s="17"/>
      <c r="Q1540" s="16"/>
      <c r="T1540" s="17"/>
      <c r="U1540" s="38"/>
      <c r="V1540" s="80"/>
      <c r="W1540" s="17"/>
      <c r="X1540" s="84"/>
    </row>
    <row r="1541" spans="1:24" ht="12.75">
      <c r="A1541" s="5"/>
      <c r="B1541" s="16"/>
      <c r="E1541" s="17"/>
      <c r="F1541" s="38"/>
      <c r="G1541" s="16"/>
      <c r="J1541" s="17"/>
      <c r="K1541" s="43"/>
      <c r="L1541" s="16"/>
      <c r="O1541" s="17"/>
      <c r="Q1541" s="16"/>
      <c r="T1541" s="17"/>
      <c r="U1541" s="38"/>
      <c r="V1541" s="80"/>
      <c r="W1541" s="17"/>
      <c r="X1541" s="84"/>
    </row>
    <row r="1542" spans="1:24" ht="12.75">
      <c r="A1542" s="5"/>
      <c r="B1542" s="16"/>
      <c r="E1542" s="17"/>
      <c r="F1542" s="38"/>
      <c r="G1542" s="16"/>
      <c r="J1542" s="17"/>
      <c r="K1542" s="43"/>
      <c r="L1542" s="16"/>
      <c r="O1542" s="17"/>
      <c r="Q1542" s="16"/>
      <c r="T1542" s="17"/>
      <c r="U1542" s="38"/>
      <c r="V1542" s="80"/>
      <c r="W1542" s="17"/>
      <c r="X1542" s="84"/>
    </row>
    <row r="1543" spans="1:24" ht="12.75">
      <c r="A1543" s="5"/>
      <c r="B1543" s="16"/>
      <c r="E1543" s="17"/>
      <c r="F1543" s="38"/>
      <c r="G1543" s="16"/>
      <c r="J1543" s="17"/>
      <c r="K1543" s="43"/>
      <c r="L1543" s="16"/>
      <c r="O1543" s="17"/>
      <c r="Q1543" s="16"/>
      <c r="T1543" s="17"/>
      <c r="U1543" s="38"/>
      <c r="V1543" s="80"/>
      <c r="W1543" s="17"/>
      <c r="X1543" s="84"/>
    </row>
    <row r="1544" spans="1:24" ht="12.75">
      <c r="A1544" s="5"/>
      <c r="B1544" s="16"/>
      <c r="E1544" s="17"/>
      <c r="F1544" s="38"/>
      <c r="G1544" s="16"/>
      <c r="J1544" s="17"/>
      <c r="K1544" s="43"/>
      <c r="L1544" s="16"/>
      <c r="O1544" s="17"/>
      <c r="Q1544" s="16"/>
      <c r="T1544" s="17"/>
      <c r="U1544" s="38"/>
      <c r="V1544" s="80"/>
      <c r="W1544" s="17"/>
      <c r="X1544" s="84"/>
    </row>
    <row r="1545" spans="1:24" ht="12.75">
      <c r="A1545" s="5"/>
      <c r="B1545" s="16"/>
      <c r="E1545" s="17"/>
      <c r="F1545" s="38"/>
      <c r="G1545" s="16"/>
      <c r="J1545" s="17"/>
      <c r="K1545" s="43"/>
      <c r="L1545" s="16"/>
      <c r="O1545" s="17"/>
      <c r="Q1545" s="16"/>
      <c r="T1545" s="17"/>
      <c r="U1545" s="38"/>
      <c r="V1545" s="80"/>
      <c r="W1545" s="17"/>
      <c r="X1545" s="84"/>
    </row>
    <row r="1546" spans="1:24" ht="12.75">
      <c r="A1546" s="5"/>
      <c r="B1546" s="16"/>
      <c r="E1546" s="17"/>
      <c r="F1546" s="38"/>
      <c r="G1546" s="16"/>
      <c r="J1546" s="17"/>
      <c r="K1546" s="43"/>
      <c r="L1546" s="16"/>
      <c r="O1546" s="17"/>
      <c r="Q1546" s="16"/>
      <c r="T1546" s="17"/>
      <c r="U1546" s="38"/>
      <c r="V1546" s="80"/>
      <c r="W1546" s="17"/>
      <c r="X1546" s="84"/>
    </row>
    <row r="1547" spans="1:24" ht="12.75">
      <c r="A1547" s="5"/>
      <c r="B1547" s="16"/>
      <c r="E1547" s="17"/>
      <c r="F1547" s="38"/>
      <c r="G1547" s="16"/>
      <c r="J1547" s="17"/>
      <c r="K1547" s="43"/>
      <c r="L1547" s="16"/>
      <c r="O1547" s="17"/>
      <c r="Q1547" s="16"/>
      <c r="T1547" s="17"/>
      <c r="U1547" s="38"/>
      <c r="V1547" s="80"/>
      <c r="W1547" s="17"/>
      <c r="X1547" s="84"/>
    </row>
    <row r="1548" spans="1:24" ht="12.75">
      <c r="A1548" s="5"/>
      <c r="B1548" s="16"/>
      <c r="E1548" s="17"/>
      <c r="F1548" s="38"/>
      <c r="G1548" s="16"/>
      <c r="J1548" s="17"/>
      <c r="K1548" s="43"/>
      <c r="L1548" s="16"/>
      <c r="O1548" s="17"/>
      <c r="Q1548" s="16"/>
      <c r="T1548" s="17"/>
      <c r="U1548" s="38"/>
      <c r="V1548" s="80"/>
      <c r="W1548" s="17"/>
      <c r="X1548" s="84"/>
    </row>
    <row r="1549" spans="1:24" ht="12.75">
      <c r="A1549" s="5"/>
      <c r="B1549" s="16"/>
      <c r="E1549" s="17"/>
      <c r="F1549" s="38"/>
      <c r="G1549" s="16"/>
      <c r="J1549" s="17"/>
      <c r="K1549" s="43"/>
      <c r="L1549" s="16"/>
      <c r="O1549" s="17"/>
      <c r="Q1549" s="16"/>
      <c r="T1549" s="17"/>
      <c r="U1549" s="38"/>
      <c r="V1549" s="80"/>
      <c r="W1549" s="17"/>
      <c r="X1549" s="84"/>
    </row>
    <row r="1550" spans="1:24" ht="12.75">
      <c r="A1550" s="5"/>
      <c r="B1550" s="16"/>
      <c r="E1550" s="17"/>
      <c r="F1550" s="38"/>
      <c r="G1550" s="16"/>
      <c r="J1550" s="17"/>
      <c r="K1550" s="43"/>
      <c r="L1550" s="16"/>
      <c r="O1550" s="17"/>
      <c r="Q1550" s="16"/>
      <c r="T1550" s="17"/>
      <c r="U1550" s="38"/>
      <c r="V1550" s="80"/>
      <c r="W1550" s="17"/>
      <c r="X1550" s="84"/>
    </row>
    <row r="1551" spans="1:24" ht="12.75">
      <c r="A1551" s="5"/>
      <c r="B1551" s="16"/>
      <c r="E1551" s="17"/>
      <c r="F1551" s="38"/>
      <c r="G1551" s="16"/>
      <c r="J1551" s="17"/>
      <c r="K1551" s="43"/>
      <c r="L1551" s="16"/>
      <c r="O1551" s="17"/>
      <c r="Q1551" s="16"/>
      <c r="T1551" s="17"/>
      <c r="U1551" s="38"/>
      <c r="V1551" s="80"/>
      <c r="W1551" s="17"/>
      <c r="X1551" s="84"/>
    </row>
    <row r="1552" spans="1:24" ht="12.75">
      <c r="A1552" s="5"/>
      <c r="B1552" s="16"/>
      <c r="E1552" s="17"/>
      <c r="F1552" s="38"/>
      <c r="G1552" s="16"/>
      <c r="J1552" s="17"/>
      <c r="K1552" s="43"/>
      <c r="L1552" s="16"/>
      <c r="O1552" s="17"/>
      <c r="Q1552" s="16"/>
      <c r="T1552" s="17"/>
      <c r="U1552" s="38"/>
      <c r="V1552" s="80"/>
      <c r="W1552" s="17"/>
      <c r="X1552" s="84"/>
    </row>
    <row r="1553" spans="1:24" ht="12.75">
      <c r="A1553" s="5"/>
      <c r="B1553" s="16"/>
      <c r="E1553" s="17"/>
      <c r="F1553" s="38"/>
      <c r="G1553" s="16"/>
      <c r="J1553" s="17"/>
      <c r="K1553" s="43"/>
      <c r="L1553" s="16"/>
      <c r="O1553" s="17"/>
      <c r="Q1553" s="16"/>
      <c r="T1553" s="17"/>
      <c r="U1553" s="38"/>
      <c r="V1553" s="80"/>
      <c r="W1553" s="17"/>
      <c r="X1553" s="84"/>
    </row>
    <row r="1554" spans="1:24" ht="12.75">
      <c r="A1554" s="5"/>
      <c r="B1554" s="16"/>
      <c r="E1554" s="17"/>
      <c r="F1554" s="38"/>
      <c r="G1554" s="16"/>
      <c r="J1554" s="17"/>
      <c r="K1554" s="43"/>
      <c r="L1554" s="16"/>
      <c r="O1554" s="17"/>
      <c r="Q1554" s="16"/>
      <c r="T1554" s="17"/>
      <c r="U1554" s="38"/>
      <c r="V1554" s="80"/>
      <c r="W1554" s="17"/>
      <c r="X1554" s="84"/>
    </row>
    <row r="1555" spans="1:24" ht="12.75">
      <c r="A1555" s="5"/>
      <c r="B1555" s="16"/>
      <c r="E1555" s="17"/>
      <c r="F1555" s="38"/>
      <c r="G1555" s="16"/>
      <c r="J1555" s="17"/>
      <c r="K1555" s="43"/>
      <c r="L1555" s="16"/>
      <c r="O1555" s="17"/>
      <c r="Q1555" s="16"/>
      <c r="T1555" s="17"/>
      <c r="U1555" s="38"/>
      <c r="V1555" s="80"/>
      <c r="W1555" s="17"/>
      <c r="X1555" s="84"/>
    </row>
    <row r="1556" spans="1:24" ht="12.75">
      <c r="A1556" s="5"/>
      <c r="B1556" s="16"/>
      <c r="E1556" s="17"/>
      <c r="F1556" s="38"/>
      <c r="G1556" s="16"/>
      <c r="J1556" s="17"/>
      <c r="K1556" s="43"/>
      <c r="L1556" s="16"/>
      <c r="O1556" s="17"/>
      <c r="Q1556" s="16"/>
      <c r="T1556" s="17"/>
      <c r="U1556" s="38"/>
      <c r="V1556" s="80"/>
      <c r="W1556" s="17"/>
      <c r="X1556" s="84"/>
    </row>
    <row r="1557" spans="1:24" ht="12.75">
      <c r="A1557" s="5"/>
      <c r="B1557" s="16"/>
      <c r="E1557" s="17"/>
      <c r="F1557" s="38"/>
      <c r="G1557" s="16"/>
      <c r="J1557" s="17"/>
      <c r="K1557" s="43"/>
      <c r="L1557" s="16"/>
      <c r="O1557" s="17"/>
      <c r="Q1557" s="16"/>
      <c r="T1557" s="17"/>
      <c r="U1557" s="38"/>
      <c r="V1557" s="80"/>
      <c r="W1557" s="17"/>
      <c r="X1557" s="84"/>
    </row>
    <row r="1558" spans="1:24" ht="12.75">
      <c r="A1558" s="5"/>
      <c r="B1558" s="16"/>
      <c r="E1558" s="17"/>
      <c r="F1558" s="38"/>
      <c r="G1558" s="16"/>
      <c r="J1558" s="17"/>
      <c r="K1558" s="43"/>
      <c r="L1558" s="16"/>
      <c r="O1558" s="17"/>
      <c r="Q1558" s="16"/>
      <c r="T1558" s="17"/>
      <c r="U1558" s="38"/>
      <c r="V1558" s="80"/>
      <c r="W1558" s="17"/>
      <c r="X1558" s="84"/>
    </row>
    <row r="1559" spans="1:24" ht="12.75">
      <c r="A1559" s="5"/>
      <c r="B1559" s="16"/>
      <c r="E1559" s="17"/>
      <c r="F1559" s="38"/>
      <c r="G1559" s="16"/>
      <c r="J1559" s="17"/>
      <c r="K1559" s="43"/>
      <c r="L1559" s="16"/>
      <c r="O1559" s="17"/>
      <c r="Q1559" s="16"/>
      <c r="T1559" s="17"/>
      <c r="U1559" s="38"/>
      <c r="V1559" s="80"/>
      <c r="W1559" s="17"/>
      <c r="X1559" s="84"/>
    </row>
    <row r="1560" spans="1:24" ht="12.75">
      <c r="A1560" s="5"/>
      <c r="B1560" s="16"/>
      <c r="E1560" s="17"/>
      <c r="F1560" s="38"/>
      <c r="G1560" s="16"/>
      <c r="J1560" s="17"/>
      <c r="K1560" s="43"/>
      <c r="L1560" s="16"/>
      <c r="O1560" s="17"/>
      <c r="Q1560" s="16"/>
      <c r="T1560" s="17"/>
      <c r="U1560" s="38"/>
      <c r="V1560" s="80"/>
      <c r="W1560" s="17"/>
      <c r="X1560" s="84"/>
    </row>
    <row r="1561" spans="1:24" ht="12.75">
      <c r="A1561" s="5"/>
      <c r="B1561" s="16"/>
      <c r="E1561" s="17"/>
      <c r="F1561" s="38"/>
      <c r="G1561" s="16"/>
      <c r="J1561" s="17"/>
      <c r="K1561" s="43"/>
      <c r="L1561" s="16"/>
      <c r="O1561" s="17"/>
      <c r="Q1561" s="16"/>
      <c r="T1561" s="17"/>
      <c r="U1561" s="38"/>
      <c r="V1561" s="80"/>
      <c r="W1561" s="17"/>
      <c r="X1561" s="84"/>
    </row>
    <row r="1562" spans="1:24" ht="12.75">
      <c r="A1562" s="5"/>
      <c r="B1562" s="16"/>
      <c r="E1562" s="17"/>
      <c r="F1562" s="38"/>
      <c r="G1562" s="16"/>
      <c r="J1562" s="17"/>
      <c r="K1562" s="43"/>
      <c r="L1562" s="16"/>
      <c r="O1562" s="17"/>
      <c r="Q1562" s="16"/>
      <c r="T1562" s="17"/>
      <c r="U1562" s="38"/>
      <c r="V1562" s="80"/>
      <c r="W1562" s="17"/>
      <c r="X1562" s="84"/>
    </row>
    <row r="1563" spans="1:24" ht="12.75">
      <c r="A1563" s="5"/>
      <c r="B1563" s="16"/>
      <c r="E1563" s="17"/>
      <c r="F1563" s="38"/>
      <c r="G1563" s="16"/>
      <c r="J1563" s="17"/>
      <c r="K1563" s="43"/>
      <c r="L1563" s="16"/>
      <c r="O1563" s="17"/>
      <c r="Q1563" s="16"/>
      <c r="T1563" s="17"/>
      <c r="U1563" s="38"/>
      <c r="V1563" s="80"/>
      <c r="W1563" s="17"/>
      <c r="X1563" s="84"/>
    </row>
    <row r="1564" spans="1:24" ht="12.75">
      <c r="A1564" s="5"/>
      <c r="B1564" s="16"/>
      <c r="E1564" s="17"/>
      <c r="F1564" s="38"/>
      <c r="G1564" s="16"/>
      <c r="J1564" s="17"/>
      <c r="K1564" s="43"/>
      <c r="L1564" s="16"/>
      <c r="O1564" s="17"/>
      <c r="Q1564" s="16"/>
      <c r="T1564" s="17"/>
      <c r="U1564" s="38"/>
      <c r="V1564" s="80"/>
      <c r="W1564" s="17"/>
      <c r="X1564" s="84"/>
    </row>
    <row r="1565" spans="1:24" ht="12.75">
      <c r="A1565" s="5"/>
      <c r="B1565" s="16"/>
      <c r="E1565" s="17"/>
      <c r="F1565" s="38"/>
      <c r="G1565" s="16"/>
      <c r="J1565" s="17"/>
      <c r="K1565" s="43"/>
      <c r="L1565" s="16"/>
      <c r="O1565" s="17"/>
      <c r="Q1565" s="16"/>
      <c r="T1565" s="17"/>
      <c r="U1565" s="38"/>
      <c r="V1565" s="80"/>
      <c r="W1565" s="17"/>
      <c r="X1565" s="84"/>
    </row>
    <row r="1566" spans="1:24" ht="12.75">
      <c r="A1566" s="5"/>
      <c r="B1566" s="16"/>
      <c r="E1566" s="17"/>
      <c r="F1566" s="38"/>
      <c r="G1566" s="16"/>
      <c r="J1566" s="17"/>
      <c r="K1566" s="43"/>
      <c r="L1566" s="16"/>
      <c r="O1566" s="17"/>
      <c r="Q1566" s="16"/>
      <c r="T1566" s="17"/>
      <c r="U1566" s="38"/>
      <c r="V1566" s="80"/>
      <c r="W1566" s="17"/>
      <c r="X1566" s="84"/>
    </row>
    <row r="1567" spans="1:24" ht="12.75">
      <c r="A1567" s="5"/>
      <c r="B1567" s="16"/>
      <c r="E1567" s="17"/>
      <c r="F1567" s="38"/>
      <c r="G1567" s="16"/>
      <c r="J1567" s="17"/>
      <c r="K1567" s="43"/>
      <c r="L1567" s="16"/>
      <c r="O1567" s="17"/>
      <c r="Q1567" s="16"/>
      <c r="T1567" s="17"/>
      <c r="U1567" s="38"/>
      <c r="V1567" s="80"/>
      <c r="W1567" s="17"/>
      <c r="X1567" s="84"/>
    </row>
    <row r="1568" spans="1:24" ht="12.75">
      <c r="A1568" s="5"/>
      <c r="B1568" s="16"/>
      <c r="E1568" s="17"/>
      <c r="F1568" s="38"/>
      <c r="G1568" s="16"/>
      <c r="J1568" s="17"/>
      <c r="K1568" s="43"/>
      <c r="L1568" s="16"/>
      <c r="O1568" s="17"/>
      <c r="Q1568" s="16"/>
      <c r="T1568" s="17"/>
      <c r="U1568" s="38"/>
      <c r="V1568" s="80"/>
      <c r="W1568" s="17"/>
      <c r="X1568" s="84"/>
    </row>
    <row r="1569" spans="1:24" ht="12.75">
      <c r="A1569" s="5"/>
      <c r="B1569" s="16"/>
      <c r="E1569" s="17"/>
      <c r="F1569" s="38"/>
      <c r="G1569" s="16"/>
      <c r="J1569" s="17"/>
      <c r="K1569" s="43"/>
      <c r="L1569" s="16"/>
      <c r="O1569" s="17"/>
      <c r="Q1569" s="16"/>
      <c r="T1569" s="17"/>
      <c r="U1569" s="38"/>
      <c r="V1569" s="80"/>
      <c r="W1569" s="17"/>
      <c r="X1569" s="84"/>
    </row>
    <row r="1570" spans="1:24" ht="12.75">
      <c r="A1570" s="5"/>
      <c r="B1570" s="16"/>
      <c r="E1570" s="17"/>
      <c r="F1570" s="38"/>
      <c r="G1570" s="16"/>
      <c r="J1570" s="17"/>
      <c r="K1570" s="43"/>
      <c r="L1570" s="16"/>
      <c r="O1570" s="17"/>
      <c r="Q1570" s="16"/>
      <c r="T1570" s="17"/>
      <c r="U1570" s="38"/>
      <c r="V1570" s="80"/>
      <c r="W1570" s="17"/>
      <c r="X1570" s="84"/>
    </row>
    <row r="1571" spans="1:24" ht="12.75">
      <c r="A1571" s="5"/>
      <c r="B1571" s="16"/>
      <c r="E1571" s="17"/>
      <c r="F1571" s="38"/>
      <c r="G1571" s="16"/>
      <c r="J1571" s="17"/>
      <c r="K1571" s="43"/>
      <c r="L1571" s="16"/>
      <c r="O1571" s="17"/>
      <c r="Q1571" s="16"/>
      <c r="T1571" s="17"/>
      <c r="U1571" s="38"/>
      <c r="V1571" s="80"/>
      <c r="W1571" s="17"/>
      <c r="X1571" s="84"/>
    </row>
    <row r="1572" spans="1:24" ht="12.75">
      <c r="A1572" s="5"/>
      <c r="B1572" s="16"/>
      <c r="E1572" s="17"/>
      <c r="F1572" s="38"/>
      <c r="G1572" s="16"/>
      <c r="J1572" s="17"/>
      <c r="K1572" s="43"/>
      <c r="L1572" s="16"/>
      <c r="O1572" s="17"/>
      <c r="Q1572" s="16"/>
      <c r="T1572" s="17"/>
      <c r="U1572" s="38"/>
      <c r="V1572" s="80"/>
      <c r="W1572" s="17"/>
      <c r="X1572" s="84"/>
    </row>
    <row r="1573" spans="1:24" ht="12.75">
      <c r="A1573" s="5"/>
      <c r="B1573" s="16"/>
      <c r="E1573" s="17"/>
      <c r="F1573" s="38"/>
      <c r="G1573" s="16"/>
      <c r="J1573" s="17"/>
      <c r="K1573" s="43"/>
      <c r="L1573" s="16"/>
      <c r="O1573" s="17"/>
      <c r="Q1573" s="16"/>
      <c r="T1573" s="17"/>
      <c r="U1573" s="38"/>
      <c r="V1573" s="80"/>
      <c r="W1573" s="17"/>
      <c r="X1573" s="84"/>
    </row>
    <row r="1574" spans="1:24" ht="12.75">
      <c r="A1574" s="5"/>
      <c r="B1574" s="16"/>
      <c r="E1574" s="17"/>
      <c r="F1574" s="38"/>
      <c r="G1574" s="16"/>
      <c r="J1574" s="17"/>
      <c r="K1574" s="43"/>
      <c r="L1574" s="16"/>
      <c r="O1574" s="17"/>
      <c r="Q1574" s="16"/>
      <c r="T1574" s="17"/>
      <c r="U1574" s="38"/>
      <c r="V1574" s="80"/>
      <c r="W1574" s="17"/>
      <c r="X1574" s="84"/>
    </row>
    <row r="1575" spans="1:24" ht="12.75">
      <c r="A1575" s="5"/>
      <c r="B1575" s="16"/>
      <c r="E1575" s="17"/>
      <c r="F1575" s="38"/>
      <c r="G1575" s="16"/>
      <c r="J1575" s="17"/>
      <c r="K1575" s="43"/>
      <c r="L1575" s="16"/>
      <c r="O1575" s="17"/>
      <c r="Q1575" s="16"/>
      <c r="T1575" s="17"/>
      <c r="U1575" s="38"/>
      <c r="V1575" s="80"/>
      <c r="W1575" s="17"/>
      <c r="X1575" s="84"/>
    </row>
    <row r="1576" spans="1:24" ht="12.75">
      <c r="A1576" s="5"/>
      <c r="B1576" s="16"/>
      <c r="E1576" s="17"/>
      <c r="F1576" s="38"/>
      <c r="G1576" s="16"/>
      <c r="J1576" s="17"/>
      <c r="K1576" s="43"/>
      <c r="L1576" s="16"/>
      <c r="O1576" s="17"/>
      <c r="Q1576" s="16"/>
      <c r="T1576" s="17"/>
      <c r="U1576" s="38"/>
      <c r="V1576" s="80"/>
      <c r="W1576" s="17"/>
      <c r="X1576" s="84"/>
    </row>
    <row r="1577" spans="1:24" ht="12.75">
      <c r="A1577" s="5"/>
      <c r="B1577" s="16"/>
      <c r="E1577" s="17"/>
      <c r="F1577" s="38"/>
      <c r="G1577" s="16"/>
      <c r="J1577" s="17"/>
      <c r="K1577" s="43"/>
      <c r="L1577" s="16"/>
      <c r="O1577" s="17"/>
      <c r="Q1577" s="16"/>
      <c r="T1577" s="17"/>
      <c r="U1577" s="38"/>
      <c r="V1577" s="80"/>
      <c r="W1577" s="17"/>
      <c r="X1577" s="84"/>
    </row>
    <row r="1578" spans="1:24" ht="12.75">
      <c r="A1578" s="5"/>
      <c r="B1578" s="16"/>
      <c r="E1578" s="17"/>
      <c r="F1578" s="38"/>
      <c r="G1578" s="16"/>
      <c r="J1578" s="17"/>
      <c r="K1578" s="43"/>
      <c r="L1578" s="16"/>
      <c r="O1578" s="17"/>
      <c r="Q1578" s="16"/>
      <c r="T1578" s="17"/>
      <c r="U1578" s="38"/>
      <c r="V1578" s="80"/>
      <c r="W1578" s="17"/>
      <c r="X1578" s="84"/>
    </row>
    <row r="1579" spans="1:24" ht="12.75">
      <c r="A1579" s="5"/>
      <c r="B1579" s="16"/>
      <c r="E1579" s="17"/>
      <c r="F1579" s="38"/>
      <c r="G1579" s="16"/>
      <c r="J1579" s="17"/>
      <c r="K1579" s="43"/>
      <c r="L1579" s="16"/>
      <c r="O1579" s="17"/>
      <c r="Q1579" s="16"/>
      <c r="T1579" s="17"/>
      <c r="U1579" s="38"/>
      <c r="V1579" s="80"/>
      <c r="W1579" s="17"/>
      <c r="X1579" s="84"/>
    </row>
    <row r="1580" spans="1:24" ht="12.75">
      <c r="A1580" s="5"/>
      <c r="B1580" s="16"/>
      <c r="E1580" s="17"/>
      <c r="F1580" s="38"/>
      <c r="G1580" s="16"/>
      <c r="J1580" s="17"/>
      <c r="K1580" s="43"/>
      <c r="L1580" s="16"/>
      <c r="O1580" s="17"/>
      <c r="Q1580" s="16"/>
      <c r="T1580" s="17"/>
      <c r="U1580" s="38"/>
      <c r="V1580" s="80"/>
      <c r="W1580" s="17"/>
      <c r="X1580" s="84"/>
    </row>
    <row r="1581" spans="1:24" ht="12.75">
      <c r="A1581" s="5"/>
      <c r="B1581" s="16"/>
      <c r="E1581" s="17"/>
      <c r="F1581" s="38"/>
      <c r="G1581" s="16"/>
      <c r="J1581" s="17"/>
      <c r="K1581" s="43"/>
      <c r="L1581" s="16"/>
      <c r="O1581" s="17"/>
      <c r="Q1581" s="16"/>
      <c r="T1581" s="17"/>
      <c r="U1581" s="38"/>
      <c r="V1581" s="80"/>
      <c r="W1581" s="17"/>
      <c r="X1581" s="84"/>
    </row>
    <row r="1582" spans="1:24" ht="12.75">
      <c r="A1582" s="5"/>
      <c r="B1582" s="16"/>
      <c r="E1582" s="17"/>
      <c r="F1582" s="38"/>
      <c r="G1582" s="16"/>
      <c r="J1582" s="17"/>
      <c r="K1582" s="43"/>
      <c r="L1582" s="16"/>
      <c r="O1582" s="17"/>
      <c r="Q1582" s="16"/>
      <c r="T1582" s="17"/>
      <c r="U1582" s="38"/>
      <c r="V1582" s="80"/>
      <c r="W1582" s="17"/>
      <c r="X1582" s="84"/>
    </row>
    <row r="1583" spans="1:24" ht="12.75">
      <c r="A1583" s="5"/>
      <c r="B1583" s="16"/>
      <c r="E1583" s="17"/>
      <c r="F1583" s="38"/>
      <c r="G1583" s="16"/>
      <c r="J1583" s="17"/>
      <c r="K1583" s="43"/>
      <c r="L1583" s="16"/>
      <c r="O1583" s="17"/>
      <c r="Q1583" s="16"/>
      <c r="T1583" s="17"/>
      <c r="U1583" s="38"/>
      <c r="V1583" s="80"/>
      <c r="W1583" s="17"/>
      <c r="X1583" s="84"/>
    </row>
    <row r="1584" spans="1:24" ht="12.75">
      <c r="A1584" s="5"/>
      <c r="B1584" s="16"/>
      <c r="E1584" s="17"/>
      <c r="F1584" s="38"/>
      <c r="G1584" s="16"/>
      <c r="J1584" s="17"/>
      <c r="K1584" s="43"/>
      <c r="L1584" s="16"/>
      <c r="O1584" s="17"/>
      <c r="Q1584" s="16"/>
      <c r="T1584" s="17"/>
      <c r="U1584" s="38"/>
      <c r="V1584" s="80"/>
      <c r="W1584" s="17"/>
      <c r="X1584" s="84"/>
    </row>
    <row r="1585" spans="1:24" ht="12.75">
      <c r="A1585" s="5"/>
      <c r="B1585" s="16"/>
      <c r="E1585" s="17"/>
      <c r="F1585" s="38"/>
      <c r="G1585" s="16"/>
      <c r="J1585" s="17"/>
      <c r="K1585" s="43"/>
      <c r="L1585" s="16"/>
      <c r="O1585" s="17"/>
      <c r="Q1585" s="16"/>
      <c r="T1585" s="17"/>
      <c r="U1585" s="38"/>
      <c r="V1585" s="80"/>
      <c r="W1585" s="17"/>
      <c r="X1585" s="84"/>
    </row>
    <row r="1586" spans="1:24" ht="12.75">
      <c r="A1586" s="5"/>
      <c r="B1586" s="16"/>
      <c r="E1586" s="17"/>
      <c r="F1586" s="38"/>
      <c r="G1586" s="16"/>
      <c r="J1586" s="17"/>
      <c r="K1586" s="43"/>
      <c r="L1586" s="16"/>
      <c r="O1586" s="17"/>
      <c r="Q1586" s="16"/>
      <c r="T1586" s="17"/>
      <c r="U1586" s="38"/>
      <c r="V1586" s="80"/>
      <c r="W1586" s="17"/>
      <c r="X1586" s="84"/>
    </row>
    <row r="1587" spans="1:24" ht="12.75">
      <c r="A1587" s="5"/>
      <c r="B1587" s="16"/>
      <c r="E1587" s="17"/>
      <c r="F1587" s="38"/>
      <c r="G1587" s="16"/>
      <c r="J1587" s="17"/>
      <c r="K1587" s="43"/>
      <c r="L1587" s="16"/>
      <c r="O1587" s="17"/>
      <c r="Q1587" s="16"/>
      <c r="T1587" s="17"/>
      <c r="U1587" s="38"/>
      <c r="V1587" s="80"/>
      <c r="W1587" s="17"/>
      <c r="X1587" s="84"/>
    </row>
    <row r="1588" spans="1:24" ht="12.75">
      <c r="A1588" s="5"/>
      <c r="B1588" s="16"/>
      <c r="E1588" s="17"/>
      <c r="F1588" s="38"/>
      <c r="G1588" s="16"/>
      <c r="J1588" s="17"/>
      <c r="K1588" s="43"/>
      <c r="L1588" s="16"/>
      <c r="O1588" s="17"/>
      <c r="Q1588" s="16"/>
      <c r="T1588" s="17"/>
      <c r="U1588" s="38"/>
      <c r="V1588" s="80"/>
      <c r="W1588" s="17"/>
      <c r="X1588" s="84"/>
    </row>
    <row r="1589" spans="1:24" ht="12.75">
      <c r="A1589" s="5"/>
      <c r="B1589" s="16"/>
      <c r="E1589" s="17"/>
      <c r="F1589" s="38"/>
      <c r="G1589" s="16"/>
      <c r="J1589" s="17"/>
      <c r="K1589" s="43"/>
      <c r="L1589" s="16"/>
      <c r="O1589" s="17"/>
      <c r="Q1589" s="16"/>
      <c r="T1589" s="17"/>
      <c r="U1589" s="38"/>
      <c r="V1589" s="80"/>
      <c r="W1589" s="17"/>
      <c r="X1589" s="84"/>
    </row>
    <row r="1590" spans="1:24" ht="12.75">
      <c r="A1590" s="5"/>
      <c r="B1590" s="16"/>
      <c r="E1590" s="17"/>
      <c r="F1590" s="38"/>
      <c r="G1590" s="16"/>
      <c r="J1590" s="17"/>
      <c r="K1590" s="43"/>
      <c r="L1590" s="16"/>
      <c r="O1590" s="17"/>
      <c r="Q1590" s="16"/>
      <c r="T1590" s="17"/>
      <c r="U1590" s="38"/>
      <c r="V1590" s="80"/>
      <c r="W1590" s="17"/>
      <c r="X1590" s="84"/>
    </row>
    <row r="1591" spans="1:24" ht="12.75">
      <c r="A1591" s="5"/>
      <c r="B1591" s="16"/>
      <c r="E1591" s="17"/>
      <c r="F1591" s="38"/>
      <c r="G1591" s="16"/>
      <c r="J1591" s="17"/>
      <c r="K1591" s="43"/>
      <c r="L1591" s="16"/>
      <c r="O1591" s="17"/>
      <c r="Q1591" s="16"/>
      <c r="T1591" s="17"/>
      <c r="U1591" s="38"/>
      <c r="V1591" s="80"/>
      <c r="W1591" s="17"/>
      <c r="X1591" s="84"/>
    </row>
    <row r="1592" spans="1:24" ht="12.75">
      <c r="A1592" s="5"/>
      <c r="B1592" s="16"/>
      <c r="E1592" s="17"/>
      <c r="F1592" s="38"/>
      <c r="G1592" s="16"/>
      <c r="J1592" s="17"/>
      <c r="K1592" s="43"/>
      <c r="L1592" s="16"/>
      <c r="O1592" s="17"/>
      <c r="Q1592" s="16"/>
      <c r="T1592" s="17"/>
      <c r="U1592" s="38"/>
      <c r="V1592" s="80"/>
      <c r="W1592" s="17"/>
      <c r="X1592" s="84"/>
    </row>
    <row r="1593" spans="1:24" ht="12.75">
      <c r="A1593" s="5"/>
      <c r="B1593" s="16"/>
      <c r="E1593" s="17"/>
      <c r="F1593" s="38"/>
      <c r="G1593" s="16"/>
      <c r="J1593" s="17"/>
      <c r="K1593" s="43"/>
      <c r="L1593" s="16"/>
      <c r="O1593" s="17"/>
      <c r="Q1593" s="16"/>
      <c r="T1593" s="17"/>
      <c r="U1593" s="38"/>
      <c r="V1593" s="80"/>
      <c r="W1593" s="17"/>
      <c r="X1593" s="84"/>
    </row>
    <row r="1594" spans="1:24" ht="12.75">
      <c r="A1594" s="5"/>
      <c r="B1594" s="16"/>
      <c r="E1594" s="17"/>
      <c r="F1594" s="38"/>
      <c r="G1594" s="16"/>
      <c r="J1594" s="17"/>
      <c r="K1594" s="43"/>
      <c r="L1594" s="16"/>
      <c r="O1594" s="17"/>
      <c r="Q1594" s="16"/>
      <c r="T1594" s="17"/>
      <c r="U1594" s="38"/>
      <c r="V1594" s="80"/>
      <c r="W1594" s="17"/>
      <c r="X1594" s="84"/>
    </row>
    <row r="1595" spans="1:24" ht="12.75">
      <c r="A1595" s="5"/>
      <c r="B1595" s="16"/>
      <c r="E1595" s="17"/>
      <c r="F1595" s="38"/>
      <c r="G1595" s="16"/>
      <c r="J1595" s="17"/>
      <c r="K1595" s="43"/>
      <c r="L1595" s="16"/>
      <c r="O1595" s="17"/>
      <c r="Q1595" s="16"/>
      <c r="T1595" s="17"/>
      <c r="U1595" s="38"/>
      <c r="V1595" s="80"/>
      <c r="W1595" s="17"/>
      <c r="X1595" s="84"/>
    </row>
    <row r="1596" spans="1:24" ht="12.75">
      <c r="A1596" s="5"/>
      <c r="B1596" s="16"/>
      <c r="E1596" s="17"/>
      <c r="F1596" s="38"/>
      <c r="G1596" s="16"/>
      <c r="J1596" s="17"/>
      <c r="K1596" s="43"/>
      <c r="L1596" s="16"/>
      <c r="O1596" s="17"/>
      <c r="Q1596" s="16"/>
      <c r="T1596" s="17"/>
      <c r="U1596" s="38"/>
      <c r="V1596" s="80"/>
      <c r="W1596" s="17"/>
      <c r="X1596" s="84"/>
    </row>
    <row r="1597" spans="1:24" ht="12.75">
      <c r="A1597" s="5"/>
      <c r="B1597" s="16"/>
      <c r="E1597" s="17"/>
      <c r="F1597" s="38"/>
      <c r="G1597" s="16"/>
      <c r="J1597" s="17"/>
      <c r="K1597" s="43"/>
      <c r="L1597" s="16"/>
      <c r="O1597" s="17"/>
      <c r="Q1597" s="16"/>
      <c r="T1597" s="17"/>
      <c r="U1597" s="38"/>
      <c r="V1597" s="80"/>
      <c r="W1597" s="17"/>
      <c r="X1597" s="84"/>
    </row>
    <row r="1598" spans="1:24" ht="12.75">
      <c r="A1598" s="5"/>
      <c r="B1598" s="16"/>
      <c r="E1598" s="17"/>
      <c r="F1598" s="38"/>
      <c r="G1598" s="16"/>
      <c r="J1598" s="17"/>
      <c r="K1598" s="43"/>
      <c r="L1598" s="16"/>
      <c r="O1598" s="17"/>
      <c r="Q1598" s="16"/>
      <c r="T1598" s="17"/>
      <c r="U1598" s="38"/>
      <c r="V1598" s="80"/>
      <c r="W1598" s="17"/>
      <c r="X1598" s="84"/>
    </row>
    <row r="1599" spans="1:24" ht="12.75">
      <c r="A1599" s="5"/>
      <c r="B1599" s="16"/>
      <c r="E1599" s="17"/>
      <c r="F1599" s="38"/>
      <c r="G1599" s="16"/>
      <c r="J1599" s="17"/>
      <c r="K1599" s="43"/>
      <c r="L1599" s="16"/>
      <c r="O1599" s="17"/>
      <c r="Q1599" s="16"/>
      <c r="T1599" s="17"/>
      <c r="U1599" s="38"/>
      <c r="V1599" s="80"/>
      <c r="W1599" s="17"/>
      <c r="X1599" s="84"/>
    </row>
    <row r="1600" spans="1:24" ht="12.75">
      <c r="A1600" s="5"/>
      <c r="B1600" s="16"/>
      <c r="E1600" s="17"/>
      <c r="F1600" s="38"/>
      <c r="G1600" s="16"/>
      <c r="J1600" s="17"/>
      <c r="K1600" s="43"/>
      <c r="L1600" s="16"/>
      <c r="O1600" s="17"/>
      <c r="Q1600" s="16"/>
      <c r="T1600" s="17"/>
      <c r="U1600" s="38"/>
      <c r="V1600" s="80"/>
      <c r="W1600" s="17"/>
      <c r="X1600" s="84"/>
    </row>
    <row r="1601" spans="1:24" ht="12.75">
      <c r="A1601" s="5"/>
      <c r="B1601" s="16"/>
      <c r="E1601" s="17"/>
      <c r="F1601" s="38"/>
      <c r="G1601" s="16"/>
      <c r="J1601" s="17"/>
      <c r="K1601" s="43"/>
      <c r="L1601" s="16"/>
      <c r="O1601" s="17"/>
      <c r="Q1601" s="16"/>
      <c r="T1601" s="17"/>
      <c r="U1601" s="38"/>
      <c r="V1601" s="80"/>
      <c r="W1601" s="17"/>
      <c r="X1601" s="84"/>
    </row>
    <row r="1602" spans="1:24" ht="12.75">
      <c r="A1602" s="5"/>
      <c r="B1602" s="16"/>
      <c r="E1602" s="17"/>
      <c r="F1602" s="38"/>
      <c r="G1602" s="16"/>
      <c r="J1602" s="17"/>
      <c r="K1602" s="43"/>
      <c r="L1602" s="16"/>
      <c r="O1602" s="17"/>
      <c r="Q1602" s="16"/>
      <c r="T1602" s="17"/>
      <c r="U1602" s="38"/>
      <c r="V1602" s="80"/>
      <c r="W1602" s="17"/>
      <c r="X1602" s="84"/>
    </row>
    <row r="1603" spans="1:24" ht="12.75">
      <c r="A1603" s="5"/>
      <c r="B1603" s="16"/>
      <c r="E1603" s="17"/>
      <c r="F1603" s="38"/>
      <c r="G1603" s="16"/>
      <c r="J1603" s="17"/>
      <c r="K1603" s="43"/>
      <c r="L1603" s="16"/>
      <c r="O1603" s="17"/>
      <c r="Q1603" s="16"/>
      <c r="T1603" s="17"/>
      <c r="U1603" s="38"/>
      <c r="V1603" s="80"/>
      <c r="W1603" s="17"/>
      <c r="X1603" s="84"/>
    </row>
    <row r="1604" spans="1:24" ht="12.75">
      <c r="A1604" s="5"/>
      <c r="B1604" s="16"/>
      <c r="E1604" s="17"/>
      <c r="F1604" s="38"/>
      <c r="G1604" s="16"/>
      <c r="J1604" s="17"/>
      <c r="K1604" s="43"/>
      <c r="L1604" s="16"/>
      <c r="O1604" s="17"/>
      <c r="Q1604" s="16"/>
      <c r="T1604" s="17"/>
      <c r="U1604" s="38"/>
      <c r="V1604" s="80"/>
      <c r="W1604" s="17"/>
      <c r="X1604" s="84"/>
    </row>
    <row r="1605" spans="1:24" ht="12.75">
      <c r="A1605" s="5"/>
      <c r="B1605" s="16"/>
      <c r="E1605" s="17"/>
      <c r="F1605" s="38"/>
      <c r="G1605" s="16"/>
      <c r="J1605" s="17"/>
      <c r="K1605" s="43"/>
      <c r="L1605" s="16"/>
      <c r="O1605" s="17"/>
      <c r="Q1605" s="16"/>
      <c r="T1605" s="17"/>
      <c r="U1605" s="38"/>
      <c r="V1605" s="80"/>
      <c r="W1605" s="17"/>
      <c r="X1605" s="84"/>
    </row>
    <row r="1606" spans="1:24" ht="12.75">
      <c r="A1606" s="5"/>
      <c r="B1606" s="16"/>
      <c r="E1606" s="17"/>
      <c r="F1606" s="38"/>
      <c r="G1606" s="16"/>
      <c r="J1606" s="17"/>
      <c r="K1606" s="43"/>
      <c r="L1606" s="16"/>
      <c r="O1606" s="17"/>
      <c r="Q1606" s="16"/>
      <c r="T1606" s="17"/>
      <c r="U1606" s="38"/>
      <c r="V1606" s="80"/>
      <c r="W1606" s="17"/>
      <c r="X1606" s="84"/>
    </row>
    <row r="1607" spans="1:24" ht="12.75">
      <c r="A1607" s="5"/>
      <c r="B1607" s="16"/>
      <c r="E1607" s="17"/>
      <c r="F1607" s="38"/>
      <c r="G1607" s="16"/>
      <c r="J1607" s="17"/>
      <c r="K1607" s="43"/>
      <c r="L1607" s="16"/>
      <c r="O1607" s="17"/>
      <c r="Q1607" s="16"/>
      <c r="T1607" s="17"/>
      <c r="U1607" s="38"/>
      <c r="V1607" s="80"/>
      <c r="W1607" s="17"/>
      <c r="X1607" s="84"/>
    </row>
    <row r="1608" spans="1:24" ht="12.75">
      <c r="A1608" s="5"/>
      <c r="B1608" s="16"/>
      <c r="E1608" s="17"/>
      <c r="F1608" s="38"/>
      <c r="G1608" s="16"/>
      <c r="J1608" s="17"/>
      <c r="K1608" s="43"/>
      <c r="L1608" s="16"/>
      <c r="O1608" s="17"/>
      <c r="Q1608" s="16"/>
      <c r="T1608" s="17"/>
      <c r="U1608" s="38"/>
      <c r="V1608" s="80"/>
      <c r="W1608" s="17"/>
      <c r="X1608" s="84"/>
    </row>
    <row r="1609" spans="1:24" ht="12.75">
      <c r="A1609" s="5"/>
      <c r="B1609" s="16"/>
      <c r="E1609" s="17"/>
      <c r="F1609" s="38"/>
      <c r="G1609" s="16"/>
      <c r="J1609" s="17"/>
      <c r="K1609" s="43"/>
      <c r="L1609" s="16"/>
      <c r="O1609" s="17"/>
      <c r="Q1609" s="16"/>
      <c r="T1609" s="17"/>
      <c r="U1609" s="38"/>
      <c r="V1609" s="80"/>
      <c r="W1609" s="17"/>
      <c r="X1609" s="84"/>
    </row>
    <row r="1610" spans="1:24" ht="12.75">
      <c r="A1610" s="5"/>
      <c r="B1610" s="16"/>
      <c r="E1610" s="17"/>
      <c r="F1610" s="38"/>
      <c r="G1610" s="16"/>
      <c r="J1610" s="17"/>
      <c r="K1610" s="43"/>
      <c r="L1610" s="16"/>
      <c r="O1610" s="17"/>
      <c r="Q1610" s="16"/>
      <c r="T1610" s="17"/>
      <c r="U1610" s="38"/>
      <c r="V1610" s="80"/>
      <c r="W1610" s="17"/>
      <c r="X1610" s="84"/>
    </row>
    <row r="1611" spans="1:24" ht="12.75">
      <c r="A1611" s="5"/>
      <c r="B1611" s="16"/>
      <c r="E1611" s="17"/>
      <c r="F1611" s="38"/>
      <c r="G1611" s="16"/>
      <c r="J1611" s="17"/>
      <c r="K1611" s="43"/>
      <c r="L1611" s="16"/>
      <c r="O1611" s="17"/>
      <c r="Q1611" s="16"/>
      <c r="T1611" s="17"/>
      <c r="U1611" s="38"/>
      <c r="V1611" s="80"/>
      <c r="W1611" s="17"/>
      <c r="X1611" s="84"/>
    </row>
    <row r="1612" spans="1:24" ht="12.75">
      <c r="A1612" s="5"/>
      <c r="B1612" s="16"/>
      <c r="E1612" s="17"/>
      <c r="F1612" s="38"/>
      <c r="G1612" s="16"/>
      <c r="J1612" s="17"/>
      <c r="K1612" s="43"/>
      <c r="L1612" s="16"/>
      <c r="O1612" s="17"/>
      <c r="Q1612" s="16"/>
      <c r="T1612" s="17"/>
      <c r="U1612" s="38"/>
      <c r="V1612" s="80"/>
      <c r="W1612" s="17"/>
      <c r="X1612" s="84"/>
    </row>
    <row r="1613" spans="1:24" ht="12.75">
      <c r="A1613" s="5"/>
      <c r="B1613" s="16"/>
      <c r="E1613" s="17"/>
      <c r="F1613" s="38"/>
      <c r="G1613" s="16"/>
      <c r="J1613" s="17"/>
      <c r="K1613" s="43"/>
      <c r="L1613" s="16"/>
      <c r="O1613" s="17"/>
      <c r="Q1613" s="16"/>
      <c r="T1613" s="17"/>
      <c r="U1613" s="38"/>
      <c r="V1613" s="80"/>
      <c r="W1613" s="17"/>
      <c r="X1613" s="84"/>
    </row>
    <row r="1614" spans="1:24" ht="12.75">
      <c r="A1614" s="5"/>
      <c r="B1614" s="16"/>
      <c r="E1614" s="17"/>
      <c r="F1614" s="38"/>
      <c r="G1614" s="16"/>
      <c r="J1614" s="17"/>
      <c r="K1614" s="43"/>
      <c r="L1614" s="16"/>
      <c r="O1614" s="17"/>
      <c r="Q1614" s="16"/>
      <c r="T1614" s="17"/>
      <c r="U1614" s="38"/>
      <c r="V1614" s="80"/>
      <c r="W1614" s="17"/>
      <c r="X1614" s="84"/>
    </row>
    <row r="1615" spans="1:24" ht="12.75">
      <c r="A1615" s="5"/>
      <c r="B1615" s="16"/>
      <c r="E1615" s="17"/>
      <c r="F1615" s="38"/>
      <c r="G1615" s="16"/>
      <c r="J1615" s="17"/>
      <c r="K1615" s="43"/>
      <c r="L1615" s="16"/>
      <c r="O1615" s="17"/>
      <c r="Q1615" s="16"/>
      <c r="T1615" s="17"/>
      <c r="U1615" s="38"/>
      <c r="V1615" s="80"/>
      <c r="W1615" s="17"/>
      <c r="X1615" s="84"/>
    </row>
    <row r="1616" spans="1:24" ht="12.75">
      <c r="A1616" s="5"/>
      <c r="B1616" s="16"/>
      <c r="E1616" s="17"/>
      <c r="F1616" s="38"/>
      <c r="G1616" s="16"/>
      <c r="J1616" s="17"/>
      <c r="K1616" s="43"/>
      <c r="L1616" s="16"/>
      <c r="O1616" s="17"/>
      <c r="Q1616" s="16"/>
      <c r="T1616" s="17"/>
      <c r="U1616" s="38"/>
      <c r="V1616" s="80"/>
      <c r="W1616" s="17"/>
      <c r="X1616" s="84"/>
    </row>
    <row r="1617" spans="1:24" ht="12.75">
      <c r="A1617" s="5"/>
      <c r="B1617" s="16"/>
      <c r="E1617" s="17"/>
      <c r="F1617" s="38"/>
      <c r="G1617" s="16"/>
      <c r="J1617" s="17"/>
      <c r="K1617" s="43"/>
      <c r="L1617" s="16"/>
      <c r="O1617" s="17"/>
      <c r="Q1617" s="16"/>
      <c r="T1617" s="17"/>
      <c r="U1617" s="38"/>
      <c r="V1617" s="80"/>
      <c r="W1617" s="17"/>
      <c r="X1617" s="84"/>
    </row>
    <row r="1618" spans="1:24" ht="12.75">
      <c r="A1618" s="5"/>
      <c r="B1618" s="16"/>
      <c r="E1618" s="17"/>
      <c r="F1618" s="38"/>
      <c r="G1618" s="16"/>
      <c r="J1618" s="17"/>
      <c r="K1618" s="43"/>
      <c r="L1618" s="16"/>
      <c r="O1618" s="17"/>
      <c r="Q1618" s="16"/>
      <c r="T1618" s="17"/>
      <c r="U1618" s="38"/>
      <c r="V1618" s="80"/>
      <c r="W1618" s="17"/>
      <c r="X1618" s="84"/>
    </row>
    <row r="1619" spans="1:24" ht="12.75">
      <c r="A1619" s="5"/>
      <c r="B1619" s="16"/>
      <c r="E1619" s="17"/>
      <c r="F1619" s="38"/>
      <c r="G1619" s="16"/>
      <c r="J1619" s="17"/>
      <c r="K1619" s="43"/>
      <c r="L1619" s="16"/>
      <c r="O1619" s="17"/>
      <c r="Q1619" s="16"/>
      <c r="T1619" s="17"/>
      <c r="U1619" s="38"/>
      <c r="V1619" s="80"/>
      <c r="W1619" s="17"/>
      <c r="X1619" s="84"/>
    </row>
    <row r="1620" spans="1:24" ht="12.75">
      <c r="A1620" s="5"/>
      <c r="B1620" s="16"/>
      <c r="E1620" s="17"/>
      <c r="F1620" s="38"/>
      <c r="G1620" s="16"/>
      <c r="J1620" s="17"/>
      <c r="K1620" s="43"/>
      <c r="L1620" s="16"/>
      <c r="O1620" s="17"/>
      <c r="Q1620" s="16"/>
      <c r="T1620" s="17"/>
      <c r="U1620" s="38"/>
      <c r="V1620" s="80"/>
      <c r="W1620" s="17"/>
      <c r="X1620" s="84"/>
    </row>
    <row r="1621" spans="1:24" ht="12.75">
      <c r="A1621" s="5"/>
      <c r="B1621" s="16"/>
      <c r="E1621" s="17"/>
      <c r="F1621" s="38"/>
      <c r="G1621" s="16"/>
      <c r="J1621" s="17"/>
      <c r="K1621" s="43"/>
      <c r="L1621" s="16"/>
      <c r="O1621" s="17"/>
      <c r="Q1621" s="16"/>
      <c r="T1621" s="17"/>
      <c r="U1621" s="38"/>
      <c r="V1621" s="80"/>
      <c r="W1621" s="17"/>
      <c r="X1621" s="84"/>
    </row>
    <row r="1622" spans="1:24" ht="12.75">
      <c r="A1622" s="5"/>
      <c r="B1622" s="16"/>
      <c r="E1622" s="17"/>
      <c r="F1622" s="38"/>
      <c r="G1622" s="16"/>
      <c r="J1622" s="17"/>
      <c r="K1622" s="43"/>
      <c r="L1622" s="16"/>
      <c r="O1622" s="17"/>
      <c r="Q1622" s="16"/>
      <c r="T1622" s="17"/>
      <c r="U1622" s="38"/>
      <c r="V1622" s="80"/>
      <c r="W1622" s="17"/>
      <c r="X1622" s="84"/>
    </row>
    <row r="1623" spans="1:24" ht="12.75">
      <c r="A1623" s="5"/>
      <c r="B1623" s="16"/>
      <c r="E1623" s="17"/>
      <c r="F1623" s="38"/>
      <c r="G1623" s="16"/>
      <c r="J1623" s="17"/>
      <c r="K1623" s="43"/>
      <c r="L1623" s="16"/>
      <c r="O1623" s="17"/>
      <c r="Q1623" s="16"/>
      <c r="T1623" s="17"/>
      <c r="U1623" s="38"/>
      <c r="V1623" s="80"/>
      <c r="W1623" s="17"/>
      <c r="X1623" s="84"/>
    </row>
    <row r="1624" spans="1:24" ht="12.75">
      <c r="A1624" s="5"/>
      <c r="B1624" s="16"/>
      <c r="E1624" s="17"/>
      <c r="F1624" s="38"/>
      <c r="G1624" s="16"/>
      <c r="J1624" s="17"/>
      <c r="K1624" s="43"/>
      <c r="L1624" s="16"/>
      <c r="O1624" s="17"/>
      <c r="Q1624" s="16"/>
      <c r="T1624" s="17"/>
      <c r="U1624" s="38"/>
      <c r="V1624" s="80"/>
      <c r="W1624" s="17"/>
      <c r="X1624" s="84"/>
    </row>
    <row r="1625" spans="1:24" ht="12.75">
      <c r="A1625" s="5"/>
      <c r="B1625" s="16"/>
      <c r="E1625" s="17"/>
      <c r="F1625" s="38"/>
      <c r="G1625" s="16"/>
      <c r="J1625" s="17"/>
      <c r="K1625" s="43"/>
      <c r="L1625" s="16"/>
      <c r="O1625" s="17"/>
      <c r="Q1625" s="16"/>
      <c r="T1625" s="17"/>
      <c r="U1625" s="38"/>
      <c r="V1625" s="80"/>
      <c r="W1625" s="17"/>
      <c r="X1625" s="84"/>
    </row>
    <row r="1626" spans="1:24" ht="12.75">
      <c r="A1626" s="5"/>
      <c r="B1626" s="16"/>
      <c r="E1626" s="17"/>
      <c r="F1626" s="38"/>
      <c r="G1626" s="16"/>
      <c r="J1626" s="17"/>
      <c r="K1626" s="43"/>
      <c r="L1626" s="16"/>
      <c r="O1626" s="17"/>
      <c r="Q1626" s="16"/>
      <c r="T1626" s="17"/>
      <c r="U1626" s="38"/>
      <c r="V1626" s="80"/>
      <c r="W1626" s="17"/>
      <c r="X1626" s="84"/>
    </row>
    <row r="1627" spans="1:24" ht="12.75">
      <c r="A1627" s="5"/>
      <c r="B1627" s="16"/>
      <c r="E1627" s="17"/>
      <c r="F1627" s="38"/>
      <c r="G1627" s="16"/>
      <c r="J1627" s="17"/>
      <c r="K1627" s="43"/>
      <c r="L1627" s="16"/>
      <c r="O1627" s="17"/>
      <c r="Q1627" s="16"/>
      <c r="T1627" s="17"/>
      <c r="U1627" s="38"/>
      <c r="V1627" s="80"/>
      <c r="W1627" s="17"/>
      <c r="X1627" s="84"/>
    </row>
    <row r="1628" spans="1:24" ht="12.75">
      <c r="A1628" s="5"/>
      <c r="B1628" s="16"/>
      <c r="E1628" s="17"/>
      <c r="F1628" s="38"/>
      <c r="G1628" s="16"/>
      <c r="J1628" s="17"/>
      <c r="K1628" s="43"/>
      <c r="L1628" s="16"/>
      <c r="O1628" s="17"/>
      <c r="Q1628" s="16"/>
      <c r="T1628" s="17"/>
      <c r="U1628" s="38"/>
      <c r="V1628" s="80"/>
      <c r="W1628" s="17"/>
      <c r="X1628" s="84"/>
    </row>
    <row r="1629" spans="1:24" ht="12.75">
      <c r="A1629" s="5"/>
      <c r="B1629" s="16"/>
      <c r="E1629" s="17"/>
      <c r="F1629" s="38"/>
      <c r="G1629" s="16"/>
      <c r="J1629" s="17"/>
      <c r="K1629" s="43"/>
      <c r="L1629" s="16"/>
      <c r="O1629" s="17"/>
      <c r="Q1629" s="16"/>
      <c r="T1629" s="17"/>
      <c r="U1629" s="38"/>
      <c r="V1629" s="80"/>
      <c r="W1629" s="17"/>
      <c r="X1629" s="84"/>
    </row>
    <row r="1630" spans="1:24" ht="12.75">
      <c r="A1630" s="5"/>
      <c r="B1630" s="16"/>
      <c r="E1630" s="17"/>
      <c r="F1630" s="38"/>
      <c r="G1630" s="16"/>
      <c r="J1630" s="17"/>
      <c r="K1630" s="43"/>
      <c r="L1630" s="16"/>
      <c r="O1630" s="17"/>
      <c r="Q1630" s="16"/>
      <c r="T1630" s="17"/>
      <c r="U1630" s="38"/>
      <c r="V1630" s="80"/>
      <c r="W1630" s="17"/>
      <c r="X1630" s="84"/>
    </row>
    <row r="1631" spans="1:24" ht="12.75">
      <c r="A1631" s="5"/>
      <c r="B1631" s="16"/>
      <c r="E1631" s="17"/>
      <c r="F1631" s="38"/>
      <c r="G1631" s="16"/>
      <c r="J1631" s="17"/>
      <c r="K1631" s="43"/>
      <c r="L1631" s="16"/>
      <c r="O1631" s="17"/>
      <c r="Q1631" s="16"/>
      <c r="T1631" s="17"/>
      <c r="U1631" s="38"/>
      <c r="V1631" s="80"/>
      <c r="W1631" s="17"/>
      <c r="X1631" s="84"/>
    </row>
    <row r="1632" spans="1:24" ht="12.75">
      <c r="A1632" s="5"/>
      <c r="B1632" s="16"/>
      <c r="E1632" s="17"/>
      <c r="F1632" s="38"/>
      <c r="G1632" s="16"/>
      <c r="J1632" s="17"/>
      <c r="K1632" s="43"/>
      <c r="L1632" s="16"/>
      <c r="O1632" s="17"/>
      <c r="Q1632" s="16"/>
      <c r="T1632" s="17"/>
      <c r="U1632" s="38"/>
      <c r="V1632" s="80"/>
      <c r="W1632" s="17"/>
      <c r="X1632" s="84"/>
    </row>
    <row r="1633" spans="1:24" ht="12.75">
      <c r="A1633" s="5"/>
      <c r="B1633" s="16"/>
      <c r="E1633" s="17"/>
      <c r="F1633" s="38"/>
      <c r="G1633" s="16"/>
      <c r="J1633" s="17"/>
      <c r="K1633" s="43"/>
      <c r="L1633" s="16"/>
      <c r="O1633" s="17"/>
      <c r="Q1633" s="16"/>
      <c r="T1633" s="17"/>
      <c r="U1633" s="38"/>
      <c r="V1633" s="80"/>
      <c r="W1633" s="17"/>
      <c r="X1633" s="84"/>
    </row>
    <row r="1634" spans="1:24" ht="12.75">
      <c r="A1634" s="5"/>
      <c r="B1634" s="16"/>
      <c r="E1634" s="17"/>
      <c r="F1634" s="38"/>
      <c r="G1634" s="16"/>
      <c r="J1634" s="17"/>
      <c r="K1634" s="43"/>
      <c r="L1634" s="16"/>
      <c r="O1634" s="17"/>
      <c r="Q1634" s="16"/>
      <c r="T1634" s="17"/>
      <c r="U1634" s="38"/>
      <c r="V1634" s="80"/>
      <c r="W1634" s="17"/>
      <c r="X1634" s="84"/>
    </row>
    <row r="1635" spans="1:24" ht="12.75">
      <c r="A1635" s="5"/>
      <c r="B1635" s="16"/>
      <c r="E1635" s="17"/>
      <c r="F1635" s="38"/>
      <c r="G1635" s="16"/>
      <c r="J1635" s="17"/>
      <c r="K1635" s="43"/>
      <c r="L1635" s="16"/>
      <c r="O1635" s="17"/>
      <c r="Q1635" s="16"/>
      <c r="T1635" s="17"/>
      <c r="U1635" s="38"/>
      <c r="V1635" s="80"/>
      <c r="W1635" s="17"/>
      <c r="X1635" s="84"/>
    </row>
    <row r="1636" spans="1:24" ht="12.75">
      <c r="A1636" s="5"/>
      <c r="B1636" s="16"/>
      <c r="E1636" s="17"/>
      <c r="F1636" s="38"/>
      <c r="G1636" s="16"/>
      <c r="J1636" s="17"/>
      <c r="K1636" s="43"/>
      <c r="L1636" s="16"/>
      <c r="O1636" s="17"/>
      <c r="Q1636" s="16"/>
      <c r="T1636" s="17"/>
      <c r="U1636" s="38"/>
      <c r="V1636" s="80"/>
      <c r="W1636" s="17"/>
      <c r="X1636" s="84"/>
    </row>
    <row r="1637" spans="1:24" ht="12.75">
      <c r="A1637" s="5"/>
      <c r="B1637" s="16"/>
      <c r="E1637" s="17"/>
      <c r="F1637" s="38"/>
      <c r="G1637" s="16"/>
      <c r="J1637" s="17"/>
      <c r="K1637" s="43"/>
      <c r="L1637" s="16"/>
      <c r="O1637" s="17"/>
      <c r="Q1637" s="16"/>
      <c r="T1637" s="17"/>
      <c r="U1637" s="38"/>
      <c r="V1637" s="80"/>
      <c r="W1637" s="17"/>
      <c r="X1637" s="84"/>
    </row>
    <row r="1638" spans="1:24" ht="12.75">
      <c r="A1638" s="5"/>
      <c r="B1638" s="16"/>
      <c r="E1638" s="17"/>
      <c r="F1638" s="38"/>
      <c r="G1638" s="16"/>
      <c r="J1638" s="17"/>
      <c r="K1638" s="43"/>
      <c r="L1638" s="16"/>
      <c r="O1638" s="17"/>
      <c r="Q1638" s="16"/>
      <c r="T1638" s="17"/>
      <c r="U1638" s="38"/>
      <c r="V1638" s="80"/>
      <c r="W1638" s="17"/>
      <c r="X1638" s="84"/>
    </row>
    <row r="1639" spans="1:24" ht="12.75">
      <c r="A1639" s="5"/>
      <c r="B1639" s="16"/>
      <c r="E1639" s="17"/>
      <c r="F1639" s="38"/>
      <c r="G1639" s="16"/>
      <c r="J1639" s="17"/>
      <c r="K1639" s="43"/>
      <c r="L1639" s="16"/>
      <c r="O1639" s="17"/>
      <c r="Q1639" s="16"/>
      <c r="T1639" s="17"/>
      <c r="U1639" s="38"/>
      <c r="V1639" s="80"/>
      <c r="W1639" s="17"/>
      <c r="X1639" s="84"/>
    </row>
    <row r="1640" spans="1:24" ht="12.75">
      <c r="A1640" s="5"/>
      <c r="B1640" s="16"/>
      <c r="E1640" s="17"/>
      <c r="F1640" s="38"/>
      <c r="G1640" s="16"/>
      <c r="J1640" s="17"/>
      <c r="K1640" s="43"/>
      <c r="L1640" s="16"/>
      <c r="O1640" s="17"/>
      <c r="Q1640" s="16"/>
      <c r="T1640" s="17"/>
      <c r="U1640" s="38"/>
      <c r="V1640" s="80"/>
      <c r="W1640" s="17"/>
      <c r="X1640" s="84"/>
    </row>
    <row r="1641" spans="1:24" ht="12.75">
      <c r="A1641" s="5"/>
      <c r="B1641" s="16"/>
      <c r="E1641" s="17"/>
      <c r="F1641" s="38"/>
      <c r="G1641" s="16"/>
      <c r="J1641" s="17"/>
      <c r="K1641" s="43"/>
      <c r="L1641" s="16"/>
      <c r="O1641" s="17"/>
      <c r="Q1641" s="16"/>
      <c r="T1641" s="17"/>
      <c r="U1641" s="38"/>
      <c r="V1641" s="80"/>
      <c r="W1641" s="17"/>
      <c r="X1641" s="84"/>
    </row>
    <row r="1642" spans="1:24" ht="12.75">
      <c r="A1642" s="5"/>
      <c r="B1642" s="16"/>
      <c r="E1642" s="17"/>
      <c r="F1642" s="38"/>
      <c r="G1642" s="16"/>
      <c r="J1642" s="17"/>
      <c r="K1642" s="43"/>
      <c r="L1642" s="16"/>
      <c r="O1642" s="17"/>
      <c r="Q1642" s="16"/>
      <c r="T1642" s="17"/>
      <c r="U1642" s="38"/>
      <c r="V1642" s="80"/>
      <c r="W1642" s="17"/>
      <c r="X1642" s="84"/>
    </row>
    <row r="1643" spans="1:24" ht="12.75">
      <c r="A1643" s="5"/>
      <c r="B1643" s="16"/>
      <c r="E1643" s="17"/>
      <c r="F1643" s="38"/>
      <c r="G1643" s="16"/>
      <c r="J1643" s="17"/>
      <c r="K1643" s="43"/>
      <c r="L1643" s="16"/>
      <c r="O1643" s="17"/>
      <c r="Q1643" s="16"/>
      <c r="T1643" s="17"/>
      <c r="U1643" s="38"/>
      <c r="V1643" s="80"/>
      <c r="W1643" s="17"/>
      <c r="X1643" s="84"/>
    </row>
    <row r="1644" spans="1:24" ht="12.75">
      <c r="A1644" s="5"/>
      <c r="B1644" s="16"/>
      <c r="E1644" s="17"/>
      <c r="F1644" s="38"/>
      <c r="G1644" s="16"/>
      <c r="J1644" s="17"/>
      <c r="K1644" s="43"/>
      <c r="L1644" s="16"/>
      <c r="O1644" s="17"/>
      <c r="Q1644" s="16"/>
      <c r="T1644" s="17"/>
      <c r="U1644" s="38"/>
      <c r="V1644" s="80"/>
      <c r="W1644" s="17"/>
      <c r="X1644" s="84"/>
    </row>
    <row r="1645" spans="1:24" ht="12.75">
      <c r="A1645" s="5"/>
      <c r="B1645" s="16"/>
      <c r="E1645" s="17"/>
      <c r="F1645" s="38"/>
      <c r="G1645" s="16"/>
      <c r="J1645" s="17"/>
      <c r="K1645" s="43"/>
      <c r="L1645" s="16"/>
      <c r="O1645" s="17"/>
      <c r="Q1645" s="16"/>
      <c r="T1645" s="17"/>
      <c r="U1645" s="38"/>
      <c r="V1645" s="80"/>
      <c r="W1645" s="17"/>
      <c r="X1645" s="84"/>
    </row>
    <row r="1646" spans="1:24" ht="12.75">
      <c r="A1646" s="5"/>
      <c r="B1646" s="16"/>
      <c r="E1646" s="17"/>
      <c r="F1646" s="38"/>
      <c r="G1646" s="16"/>
      <c r="J1646" s="17"/>
      <c r="K1646" s="43"/>
      <c r="L1646" s="16"/>
      <c r="O1646" s="17"/>
      <c r="Q1646" s="16"/>
      <c r="T1646" s="17"/>
      <c r="U1646" s="38"/>
      <c r="V1646" s="80"/>
      <c r="W1646" s="17"/>
      <c r="X1646" s="84"/>
    </row>
    <row r="1647" spans="1:24" ht="12.75">
      <c r="A1647" s="5"/>
      <c r="B1647" s="16"/>
      <c r="E1647" s="17"/>
      <c r="F1647" s="38"/>
      <c r="G1647" s="16"/>
      <c r="J1647" s="17"/>
      <c r="K1647" s="43"/>
      <c r="L1647" s="16"/>
      <c r="O1647" s="17"/>
      <c r="Q1647" s="16"/>
      <c r="T1647" s="17"/>
      <c r="U1647" s="38"/>
      <c r="V1647" s="80"/>
      <c r="W1647" s="17"/>
      <c r="X1647" s="84"/>
    </row>
    <row r="1648" spans="1:24" ht="12.75">
      <c r="A1648" s="5"/>
      <c r="B1648" s="16"/>
      <c r="E1648" s="17"/>
      <c r="F1648" s="38"/>
      <c r="G1648" s="16"/>
      <c r="J1648" s="17"/>
      <c r="K1648" s="43"/>
      <c r="L1648" s="16"/>
      <c r="O1648" s="17"/>
      <c r="Q1648" s="16"/>
      <c r="T1648" s="17"/>
      <c r="U1648" s="38"/>
      <c r="V1648" s="80"/>
      <c r="W1648" s="17"/>
      <c r="X1648" s="84"/>
    </row>
    <row r="1649" spans="1:24" ht="12.75">
      <c r="A1649" s="5"/>
      <c r="B1649" s="16"/>
      <c r="E1649" s="17"/>
      <c r="F1649" s="38"/>
      <c r="G1649" s="16"/>
      <c r="J1649" s="17"/>
      <c r="K1649" s="43"/>
      <c r="L1649" s="16"/>
      <c r="O1649" s="17"/>
      <c r="Q1649" s="16"/>
      <c r="T1649" s="17"/>
      <c r="U1649" s="38"/>
      <c r="V1649" s="80"/>
      <c r="W1649" s="17"/>
      <c r="X1649" s="84"/>
    </row>
    <row r="1650" spans="1:24" ht="12.75">
      <c r="A1650" s="5"/>
      <c r="B1650" s="16"/>
      <c r="E1650" s="17"/>
      <c r="F1650" s="38"/>
      <c r="G1650" s="16"/>
      <c r="J1650" s="17"/>
      <c r="K1650" s="43"/>
      <c r="L1650" s="16"/>
      <c r="O1650" s="17"/>
      <c r="Q1650" s="16"/>
      <c r="T1650" s="17"/>
      <c r="U1650" s="38"/>
      <c r="V1650" s="80"/>
      <c r="W1650" s="17"/>
      <c r="X1650" s="84"/>
    </row>
    <row r="1651" spans="1:24" ht="12.75">
      <c r="A1651" s="5"/>
      <c r="B1651" s="16"/>
      <c r="E1651" s="17"/>
      <c r="F1651" s="38"/>
      <c r="G1651" s="16"/>
      <c r="J1651" s="17"/>
      <c r="K1651" s="43"/>
      <c r="L1651" s="16"/>
      <c r="O1651" s="17"/>
      <c r="Q1651" s="16"/>
      <c r="T1651" s="17"/>
      <c r="U1651" s="38"/>
      <c r="V1651" s="80"/>
      <c r="W1651" s="17"/>
      <c r="X1651" s="84"/>
    </row>
    <row r="1652" spans="1:24" ht="12.75">
      <c r="A1652" s="5"/>
      <c r="B1652" s="16"/>
      <c r="E1652" s="17"/>
      <c r="F1652" s="38"/>
      <c r="G1652" s="16"/>
      <c r="J1652" s="17"/>
      <c r="K1652" s="43"/>
      <c r="L1652" s="16"/>
      <c r="O1652" s="17"/>
      <c r="Q1652" s="16"/>
      <c r="T1652" s="17"/>
      <c r="U1652" s="38"/>
      <c r="V1652" s="80"/>
      <c r="W1652" s="17"/>
      <c r="X1652" s="84"/>
    </row>
    <row r="1653" spans="1:24" ht="12.75">
      <c r="A1653" s="5"/>
      <c r="B1653" s="16"/>
      <c r="E1653" s="17"/>
      <c r="F1653" s="38"/>
      <c r="G1653" s="16"/>
      <c r="J1653" s="17"/>
      <c r="K1653" s="43"/>
      <c r="L1653" s="16"/>
      <c r="O1653" s="17"/>
      <c r="Q1653" s="16"/>
      <c r="T1653" s="17"/>
      <c r="U1653" s="38"/>
      <c r="V1653" s="80"/>
      <c r="W1653" s="17"/>
      <c r="X1653" s="84"/>
    </row>
    <row r="1654" spans="1:24" ht="12.75">
      <c r="A1654" s="5"/>
      <c r="B1654" s="16"/>
      <c r="E1654" s="17"/>
      <c r="F1654" s="38"/>
      <c r="G1654" s="16"/>
      <c r="J1654" s="17"/>
      <c r="K1654" s="43"/>
      <c r="L1654" s="16"/>
      <c r="O1654" s="17"/>
      <c r="Q1654" s="16"/>
      <c r="T1654" s="17"/>
      <c r="U1654" s="38"/>
      <c r="V1654" s="80"/>
      <c r="W1654" s="17"/>
      <c r="X1654" s="84"/>
    </row>
    <row r="1655" spans="1:24" ht="12.75">
      <c r="A1655" s="5"/>
      <c r="B1655" s="16"/>
      <c r="E1655" s="17"/>
      <c r="F1655" s="38"/>
      <c r="G1655" s="16"/>
      <c r="J1655" s="17"/>
      <c r="K1655" s="43"/>
      <c r="L1655" s="16"/>
      <c r="O1655" s="17"/>
      <c r="Q1655" s="16"/>
      <c r="T1655" s="17"/>
      <c r="U1655" s="38"/>
      <c r="V1655" s="80"/>
      <c r="W1655" s="17"/>
      <c r="X1655" s="84"/>
    </row>
    <row r="1656" spans="1:24" ht="12.75">
      <c r="A1656" s="5"/>
      <c r="B1656" s="16"/>
      <c r="E1656" s="17"/>
      <c r="F1656" s="38"/>
      <c r="G1656" s="16"/>
      <c r="J1656" s="17"/>
      <c r="K1656" s="43"/>
      <c r="L1656" s="16"/>
      <c r="O1656" s="17"/>
      <c r="Q1656" s="16"/>
      <c r="T1656" s="17"/>
      <c r="U1656" s="38"/>
      <c r="V1656" s="80"/>
      <c r="W1656" s="17"/>
      <c r="X1656" s="84"/>
    </row>
    <row r="1657" spans="1:24" ht="12.75">
      <c r="A1657" s="5"/>
      <c r="B1657" s="16"/>
      <c r="E1657" s="17"/>
      <c r="F1657" s="38"/>
      <c r="G1657" s="16"/>
      <c r="J1657" s="17"/>
      <c r="K1657" s="43"/>
      <c r="L1657" s="16"/>
      <c r="O1657" s="17"/>
      <c r="Q1657" s="16"/>
      <c r="T1657" s="17"/>
      <c r="U1657" s="38"/>
      <c r="V1657" s="80"/>
      <c r="W1657" s="17"/>
      <c r="X1657" s="84"/>
    </row>
    <row r="1658" spans="1:24" ht="12.75">
      <c r="A1658" s="5"/>
      <c r="B1658" s="16"/>
      <c r="E1658" s="17"/>
      <c r="F1658" s="38"/>
      <c r="G1658" s="16"/>
      <c r="J1658" s="17"/>
      <c r="K1658" s="43"/>
      <c r="L1658" s="16"/>
      <c r="O1658" s="17"/>
      <c r="Q1658" s="16"/>
      <c r="T1658" s="17"/>
      <c r="U1658" s="38"/>
      <c r="V1658" s="80"/>
      <c r="W1658" s="17"/>
      <c r="X1658" s="84"/>
    </row>
    <row r="1659" spans="1:24" ht="12.75">
      <c r="A1659" s="5"/>
      <c r="B1659" s="16"/>
      <c r="E1659" s="17"/>
      <c r="F1659" s="38"/>
      <c r="G1659" s="16"/>
      <c r="J1659" s="17"/>
      <c r="K1659" s="43"/>
      <c r="L1659" s="16"/>
      <c r="O1659" s="17"/>
      <c r="Q1659" s="16"/>
      <c r="T1659" s="17"/>
      <c r="U1659" s="38"/>
      <c r="V1659" s="80"/>
      <c r="W1659" s="17"/>
      <c r="X1659" s="84"/>
    </row>
    <row r="1660" spans="1:24" ht="12.75">
      <c r="A1660" s="5"/>
      <c r="B1660" s="16"/>
      <c r="E1660" s="17"/>
      <c r="F1660" s="38"/>
      <c r="G1660" s="16"/>
      <c r="J1660" s="17"/>
      <c r="K1660" s="43"/>
      <c r="L1660" s="16"/>
      <c r="O1660" s="17"/>
      <c r="Q1660" s="16"/>
      <c r="T1660" s="17"/>
      <c r="U1660" s="38"/>
      <c r="V1660" s="80"/>
      <c r="W1660" s="17"/>
      <c r="X1660" s="84"/>
    </row>
    <row r="1661" spans="1:24" ht="12.75">
      <c r="A1661" s="5"/>
      <c r="B1661" s="16"/>
      <c r="E1661" s="17"/>
      <c r="F1661" s="38"/>
      <c r="G1661" s="16"/>
      <c r="J1661" s="17"/>
      <c r="K1661" s="43"/>
      <c r="L1661" s="16"/>
      <c r="O1661" s="17"/>
      <c r="Q1661" s="16"/>
      <c r="T1661" s="17"/>
      <c r="U1661" s="38"/>
      <c r="V1661" s="80"/>
      <c r="W1661" s="17"/>
      <c r="X1661" s="84"/>
    </row>
    <row r="1662" spans="1:24" ht="12.75">
      <c r="A1662" s="5"/>
      <c r="B1662" s="16"/>
      <c r="E1662" s="17"/>
      <c r="F1662" s="38"/>
      <c r="G1662" s="16"/>
      <c r="J1662" s="17"/>
      <c r="K1662" s="43"/>
      <c r="L1662" s="16"/>
      <c r="O1662" s="17"/>
      <c r="Q1662" s="16"/>
      <c r="T1662" s="17"/>
      <c r="U1662" s="38"/>
      <c r="V1662" s="80"/>
      <c r="W1662" s="17"/>
      <c r="X1662" s="84"/>
    </row>
    <row r="1663" spans="1:24" ht="12.75">
      <c r="A1663" s="5"/>
      <c r="B1663" s="16"/>
      <c r="E1663" s="17"/>
      <c r="F1663" s="38"/>
      <c r="G1663" s="16"/>
      <c r="J1663" s="17"/>
      <c r="K1663" s="43"/>
      <c r="L1663" s="16"/>
      <c r="O1663" s="17"/>
      <c r="Q1663" s="16"/>
      <c r="T1663" s="17"/>
      <c r="U1663" s="38"/>
      <c r="V1663" s="80"/>
      <c r="W1663" s="17"/>
      <c r="X1663" s="84"/>
    </row>
    <row r="1664" spans="1:24" ht="12.75">
      <c r="A1664" s="5"/>
      <c r="B1664" s="16"/>
      <c r="E1664" s="17"/>
      <c r="F1664" s="38"/>
      <c r="G1664" s="16"/>
      <c r="J1664" s="17"/>
      <c r="K1664" s="43"/>
      <c r="L1664" s="16"/>
      <c r="O1664" s="17"/>
      <c r="Q1664" s="16"/>
      <c r="T1664" s="17"/>
      <c r="U1664" s="38"/>
      <c r="V1664" s="80"/>
      <c r="W1664" s="17"/>
      <c r="X1664" s="84"/>
    </row>
    <row r="1665" spans="1:24" ht="12.75">
      <c r="A1665" s="5"/>
      <c r="B1665" s="16"/>
      <c r="E1665" s="17"/>
      <c r="F1665" s="38"/>
      <c r="G1665" s="16"/>
      <c r="J1665" s="17"/>
      <c r="K1665" s="43"/>
      <c r="L1665" s="16"/>
      <c r="O1665" s="17"/>
      <c r="Q1665" s="16"/>
      <c r="T1665" s="17"/>
      <c r="U1665" s="38"/>
      <c r="V1665" s="80"/>
      <c r="W1665" s="17"/>
      <c r="X1665" s="84"/>
    </row>
    <row r="1666" spans="1:24" ht="12.75">
      <c r="A1666" s="5"/>
      <c r="B1666" s="16"/>
      <c r="E1666" s="17"/>
      <c r="F1666" s="38"/>
      <c r="G1666" s="16"/>
      <c r="J1666" s="17"/>
      <c r="K1666" s="43"/>
      <c r="L1666" s="16"/>
      <c r="O1666" s="17"/>
      <c r="Q1666" s="16"/>
      <c r="T1666" s="17"/>
      <c r="U1666" s="38"/>
      <c r="V1666" s="80"/>
      <c r="W1666" s="17"/>
      <c r="X1666" s="84"/>
    </row>
    <row r="1667" spans="1:24" ht="12.75">
      <c r="A1667" s="5"/>
      <c r="B1667" s="16"/>
      <c r="E1667" s="17"/>
      <c r="F1667" s="38"/>
      <c r="G1667" s="16"/>
      <c r="J1667" s="17"/>
      <c r="K1667" s="43"/>
      <c r="L1667" s="16"/>
      <c r="O1667" s="17"/>
      <c r="Q1667" s="16"/>
      <c r="T1667" s="17"/>
      <c r="U1667" s="38"/>
      <c r="V1667" s="80"/>
      <c r="W1667" s="17"/>
      <c r="X1667" s="84"/>
    </row>
    <row r="1668" spans="1:24" ht="12.75">
      <c r="A1668" s="5"/>
      <c r="B1668" s="16"/>
      <c r="E1668" s="17"/>
      <c r="F1668" s="38"/>
      <c r="G1668" s="16"/>
      <c r="J1668" s="17"/>
      <c r="K1668" s="43"/>
      <c r="L1668" s="16"/>
      <c r="O1668" s="17"/>
      <c r="Q1668" s="16"/>
      <c r="T1668" s="17"/>
      <c r="U1668" s="38"/>
      <c r="V1668" s="80"/>
      <c r="W1668" s="17"/>
      <c r="X1668" s="84"/>
    </row>
    <row r="1669" spans="1:24" ht="12.75">
      <c r="A1669" s="5"/>
      <c r="B1669" s="16"/>
      <c r="E1669" s="17"/>
      <c r="F1669" s="38"/>
      <c r="G1669" s="16"/>
      <c r="J1669" s="17"/>
      <c r="K1669" s="43"/>
      <c r="L1669" s="16"/>
      <c r="O1669" s="17"/>
      <c r="Q1669" s="16"/>
      <c r="T1669" s="17"/>
      <c r="U1669" s="38"/>
      <c r="V1669" s="80"/>
      <c r="W1669" s="17"/>
      <c r="X1669" s="84"/>
    </row>
    <row r="1670" spans="1:24" ht="12.75">
      <c r="A1670" s="5"/>
      <c r="B1670" s="16"/>
      <c r="E1670" s="17"/>
      <c r="F1670" s="38"/>
      <c r="G1670" s="16"/>
      <c r="J1670" s="17"/>
      <c r="K1670" s="43"/>
      <c r="L1670" s="16"/>
      <c r="O1670" s="17"/>
      <c r="Q1670" s="16"/>
      <c r="T1670" s="17"/>
      <c r="U1670" s="38"/>
      <c r="V1670" s="80"/>
      <c r="W1670" s="17"/>
      <c r="X1670" s="84"/>
    </row>
    <row r="1671" spans="1:24" ht="12.75">
      <c r="A1671" s="5"/>
      <c r="B1671" s="16"/>
      <c r="E1671" s="17"/>
      <c r="F1671" s="38"/>
      <c r="G1671" s="16"/>
      <c r="J1671" s="17"/>
      <c r="K1671" s="43"/>
      <c r="L1671" s="16"/>
      <c r="O1671" s="17"/>
      <c r="Q1671" s="16"/>
      <c r="T1671" s="17"/>
      <c r="U1671" s="38"/>
      <c r="V1671" s="80"/>
      <c r="W1671" s="17"/>
      <c r="X1671" s="84"/>
    </row>
    <row r="1672" spans="1:24" ht="12.75">
      <c r="A1672" s="5"/>
      <c r="B1672" s="16"/>
      <c r="E1672" s="17"/>
      <c r="F1672" s="38"/>
      <c r="G1672" s="16"/>
      <c r="J1672" s="17"/>
      <c r="K1672" s="43"/>
      <c r="L1672" s="16"/>
      <c r="O1672" s="17"/>
      <c r="Q1672" s="16"/>
      <c r="T1672" s="17"/>
      <c r="U1672" s="38"/>
      <c r="V1672" s="80"/>
      <c r="W1672" s="17"/>
      <c r="X1672" s="84"/>
    </row>
    <row r="1673" spans="1:24" ht="12.75">
      <c r="A1673" s="5"/>
      <c r="B1673" s="16"/>
      <c r="E1673" s="17"/>
      <c r="F1673" s="38"/>
      <c r="G1673" s="16"/>
      <c r="J1673" s="17"/>
      <c r="K1673" s="43"/>
      <c r="L1673" s="16"/>
      <c r="O1673" s="17"/>
      <c r="Q1673" s="16"/>
      <c r="T1673" s="17"/>
      <c r="U1673" s="38"/>
      <c r="V1673" s="80"/>
      <c r="W1673" s="17"/>
      <c r="X1673" s="84"/>
    </row>
    <row r="1674" spans="1:24" ht="12.75">
      <c r="A1674" s="5"/>
      <c r="B1674" s="16"/>
      <c r="E1674" s="17"/>
      <c r="F1674" s="38"/>
      <c r="G1674" s="16"/>
      <c r="J1674" s="17"/>
      <c r="K1674" s="43"/>
      <c r="L1674" s="16"/>
      <c r="O1674" s="17"/>
      <c r="Q1674" s="16"/>
      <c r="T1674" s="17"/>
      <c r="U1674" s="38"/>
      <c r="V1674" s="80"/>
      <c r="W1674" s="17"/>
      <c r="X1674" s="84"/>
    </row>
    <row r="1675" spans="1:24" ht="12.75">
      <c r="A1675" s="5"/>
      <c r="B1675" s="16"/>
      <c r="E1675" s="17"/>
      <c r="F1675" s="38"/>
      <c r="G1675" s="16"/>
      <c r="J1675" s="17"/>
      <c r="K1675" s="43"/>
      <c r="L1675" s="16"/>
      <c r="O1675" s="17"/>
      <c r="Q1675" s="16"/>
      <c r="T1675" s="17"/>
      <c r="U1675" s="38"/>
      <c r="V1675" s="80"/>
      <c r="W1675" s="17"/>
      <c r="X1675" s="84"/>
    </row>
    <row r="1676" spans="1:24" ht="12.75">
      <c r="A1676" s="5"/>
      <c r="B1676" s="16"/>
      <c r="E1676" s="17"/>
      <c r="F1676" s="38"/>
      <c r="G1676" s="16"/>
      <c r="J1676" s="17"/>
      <c r="K1676" s="43"/>
      <c r="L1676" s="16"/>
      <c r="O1676" s="17"/>
      <c r="Q1676" s="16"/>
      <c r="T1676" s="17"/>
      <c r="U1676" s="38"/>
      <c r="V1676" s="80"/>
      <c r="W1676" s="17"/>
      <c r="X1676" s="84"/>
    </row>
    <row r="1677" spans="1:24" ht="12.75">
      <c r="A1677" s="5"/>
      <c r="B1677" s="16"/>
      <c r="E1677" s="17"/>
      <c r="F1677" s="38"/>
      <c r="G1677" s="16"/>
      <c r="J1677" s="17"/>
      <c r="K1677" s="43"/>
      <c r="L1677" s="16"/>
      <c r="O1677" s="17"/>
      <c r="Q1677" s="16"/>
      <c r="T1677" s="17"/>
      <c r="U1677" s="38"/>
      <c r="V1677" s="80"/>
      <c r="W1677" s="17"/>
      <c r="X1677" s="84"/>
    </row>
    <row r="1678" spans="1:24" ht="12.75">
      <c r="A1678" s="5"/>
      <c r="B1678" s="16"/>
      <c r="E1678" s="17"/>
      <c r="F1678" s="38"/>
      <c r="G1678" s="16"/>
      <c r="J1678" s="17"/>
      <c r="K1678" s="43"/>
      <c r="L1678" s="16"/>
      <c r="O1678" s="17"/>
      <c r="Q1678" s="16"/>
      <c r="T1678" s="17"/>
      <c r="U1678" s="38"/>
      <c r="V1678" s="80"/>
      <c r="W1678" s="17"/>
      <c r="X1678" s="84"/>
    </row>
    <row r="1679" spans="1:24" ht="12.75">
      <c r="A1679" s="5"/>
      <c r="B1679" s="16"/>
      <c r="E1679" s="17"/>
      <c r="F1679" s="38"/>
      <c r="G1679" s="16"/>
      <c r="J1679" s="17"/>
      <c r="K1679" s="43"/>
      <c r="L1679" s="16"/>
      <c r="O1679" s="17"/>
      <c r="Q1679" s="16"/>
      <c r="T1679" s="17"/>
      <c r="U1679" s="38"/>
      <c r="V1679" s="80"/>
      <c r="W1679" s="17"/>
      <c r="X1679" s="84"/>
    </row>
    <row r="1680" spans="1:24" ht="12.75">
      <c r="A1680" s="5"/>
      <c r="B1680" s="16"/>
      <c r="E1680" s="17"/>
      <c r="F1680" s="38"/>
      <c r="G1680" s="16"/>
      <c r="J1680" s="17"/>
      <c r="K1680" s="43"/>
      <c r="L1680" s="16"/>
      <c r="O1680" s="17"/>
      <c r="Q1680" s="16"/>
      <c r="T1680" s="17"/>
      <c r="U1680" s="38"/>
      <c r="V1680" s="80"/>
      <c r="W1680" s="17"/>
      <c r="X1680" s="84"/>
    </row>
    <row r="1681" spans="1:24" ht="12.75">
      <c r="A1681" s="5"/>
      <c r="B1681" s="16"/>
      <c r="E1681" s="17"/>
      <c r="F1681" s="38"/>
      <c r="G1681" s="16"/>
      <c r="J1681" s="17"/>
      <c r="K1681" s="43"/>
      <c r="L1681" s="16"/>
      <c r="O1681" s="17"/>
      <c r="Q1681" s="16"/>
      <c r="T1681" s="17"/>
      <c r="U1681" s="38"/>
      <c r="V1681" s="80"/>
      <c r="W1681" s="17"/>
      <c r="X1681" s="84"/>
    </row>
    <row r="1682" spans="1:24" ht="12.75">
      <c r="A1682" s="5"/>
      <c r="B1682" s="16"/>
      <c r="E1682" s="17"/>
      <c r="F1682" s="38"/>
      <c r="G1682" s="16"/>
      <c r="J1682" s="17"/>
      <c r="K1682" s="43"/>
      <c r="L1682" s="16"/>
      <c r="O1682" s="17"/>
      <c r="Q1682" s="16"/>
      <c r="T1682" s="17"/>
      <c r="U1682" s="38"/>
      <c r="V1682" s="80"/>
      <c r="W1682" s="17"/>
      <c r="X1682" s="84"/>
    </row>
    <row r="1683" spans="1:24" ht="12.75">
      <c r="A1683" s="5"/>
      <c r="B1683" s="16"/>
      <c r="E1683" s="17"/>
      <c r="F1683" s="38"/>
      <c r="G1683" s="16"/>
      <c r="J1683" s="17"/>
      <c r="K1683" s="43"/>
      <c r="L1683" s="16"/>
      <c r="O1683" s="17"/>
      <c r="Q1683" s="16"/>
      <c r="T1683" s="17"/>
      <c r="U1683" s="38"/>
      <c r="V1683" s="80"/>
      <c r="W1683" s="17"/>
      <c r="X1683" s="84"/>
    </row>
    <row r="1684" spans="1:24" ht="12.75">
      <c r="A1684" s="5"/>
      <c r="B1684" s="16"/>
      <c r="E1684" s="17"/>
      <c r="F1684" s="38"/>
      <c r="G1684" s="16"/>
      <c r="J1684" s="17"/>
      <c r="K1684" s="43"/>
      <c r="L1684" s="16"/>
      <c r="O1684" s="17"/>
      <c r="Q1684" s="16"/>
      <c r="T1684" s="17"/>
      <c r="U1684" s="38"/>
      <c r="V1684" s="80"/>
      <c r="W1684" s="17"/>
      <c r="X1684" s="84"/>
    </row>
    <row r="1685" spans="1:24" ht="12.75">
      <c r="A1685" s="5"/>
      <c r="B1685" s="16"/>
      <c r="E1685" s="17"/>
      <c r="F1685" s="38"/>
      <c r="G1685" s="16"/>
      <c r="J1685" s="17"/>
      <c r="K1685" s="43"/>
      <c r="L1685" s="16"/>
      <c r="O1685" s="17"/>
      <c r="Q1685" s="16"/>
      <c r="T1685" s="17"/>
      <c r="U1685" s="38"/>
      <c r="V1685" s="80"/>
      <c r="W1685" s="17"/>
      <c r="X1685" s="84"/>
    </row>
    <row r="1686" spans="1:24" ht="12.75">
      <c r="A1686" s="5"/>
      <c r="B1686" s="16"/>
      <c r="E1686" s="17"/>
      <c r="F1686" s="38"/>
      <c r="G1686" s="16"/>
      <c r="J1686" s="17"/>
      <c r="K1686" s="43"/>
      <c r="L1686" s="16"/>
      <c r="O1686" s="17"/>
      <c r="Q1686" s="16"/>
      <c r="T1686" s="17"/>
      <c r="U1686" s="38"/>
      <c r="V1686" s="80"/>
      <c r="W1686" s="17"/>
      <c r="X1686" s="84"/>
    </row>
    <row r="1687" spans="1:24" ht="12.75">
      <c r="A1687" s="5"/>
      <c r="B1687" s="16"/>
      <c r="E1687" s="17"/>
      <c r="F1687" s="38"/>
      <c r="G1687" s="16"/>
      <c r="J1687" s="17"/>
      <c r="K1687" s="43"/>
      <c r="L1687" s="16"/>
      <c r="O1687" s="17"/>
      <c r="Q1687" s="16"/>
      <c r="T1687" s="17"/>
      <c r="U1687" s="38"/>
      <c r="V1687" s="80"/>
      <c r="W1687" s="17"/>
      <c r="X1687" s="84"/>
    </row>
    <row r="1688" spans="1:24" ht="12.75">
      <c r="A1688" s="5"/>
      <c r="B1688" s="16"/>
      <c r="E1688" s="17"/>
      <c r="F1688" s="38"/>
      <c r="G1688" s="16"/>
      <c r="J1688" s="17"/>
      <c r="K1688" s="43"/>
      <c r="L1688" s="16"/>
      <c r="O1688" s="17"/>
      <c r="Q1688" s="16"/>
      <c r="T1688" s="17"/>
      <c r="U1688" s="38"/>
      <c r="V1688" s="80"/>
      <c r="W1688" s="17"/>
      <c r="X1688" s="84"/>
    </row>
    <row r="1689" spans="1:24" ht="12.75">
      <c r="A1689" s="5"/>
      <c r="B1689" s="16"/>
      <c r="E1689" s="17"/>
      <c r="F1689" s="38"/>
      <c r="G1689" s="16"/>
      <c r="J1689" s="17"/>
      <c r="K1689" s="43"/>
      <c r="L1689" s="16"/>
      <c r="O1689" s="17"/>
      <c r="Q1689" s="16"/>
      <c r="T1689" s="17"/>
      <c r="U1689" s="38"/>
      <c r="V1689" s="80"/>
      <c r="W1689" s="17"/>
      <c r="X1689" s="84"/>
    </row>
    <row r="1690" spans="1:24" ht="12.75">
      <c r="A1690" s="5"/>
      <c r="B1690" s="16"/>
      <c r="E1690" s="17"/>
      <c r="F1690" s="38"/>
      <c r="G1690" s="16"/>
      <c r="J1690" s="17"/>
      <c r="K1690" s="43"/>
      <c r="L1690" s="16"/>
      <c r="O1690" s="17"/>
      <c r="Q1690" s="16"/>
      <c r="T1690" s="17"/>
      <c r="U1690" s="38"/>
      <c r="V1690" s="80"/>
      <c r="W1690" s="17"/>
      <c r="X1690" s="84"/>
    </row>
    <row r="1691" spans="1:24" ht="12.75">
      <c r="A1691" s="5"/>
      <c r="B1691" s="16"/>
      <c r="E1691" s="17"/>
      <c r="F1691" s="38"/>
      <c r="G1691" s="16"/>
      <c r="J1691" s="17"/>
      <c r="K1691" s="43"/>
      <c r="L1691" s="16"/>
      <c r="O1691" s="17"/>
      <c r="Q1691" s="16"/>
      <c r="T1691" s="17"/>
      <c r="U1691" s="38"/>
      <c r="V1691" s="80"/>
      <c r="W1691" s="17"/>
      <c r="X1691" s="84"/>
    </row>
    <row r="1692" spans="1:24" ht="12.75">
      <c r="A1692" s="5"/>
      <c r="B1692" s="16"/>
      <c r="E1692" s="17"/>
      <c r="F1692" s="38"/>
      <c r="G1692" s="16"/>
      <c r="J1692" s="17"/>
      <c r="K1692" s="43"/>
      <c r="L1692" s="16"/>
      <c r="O1692" s="17"/>
      <c r="Q1692" s="16"/>
      <c r="T1692" s="17"/>
      <c r="U1692" s="38"/>
      <c r="V1692" s="80"/>
      <c r="W1692" s="17"/>
      <c r="X1692" s="84"/>
    </row>
    <row r="1693" spans="1:24" ht="12.75">
      <c r="A1693" s="5"/>
      <c r="B1693" s="16"/>
      <c r="E1693" s="17"/>
      <c r="F1693" s="38"/>
      <c r="G1693" s="16"/>
      <c r="J1693" s="17"/>
      <c r="K1693" s="43"/>
      <c r="L1693" s="16"/>
      <c r="O1693" s="17"/>
      <c r="Q1693" s="16"/>
      <c r="T1693" s="17"/>
      <c r="U1693" s="38"/>
      <c r="V1693" s="80"/>
      <c r="W1693" s="17"/>
      <c r="X1693" s="84"/>
    </row>
    <row r="1694" spans="1:24" ht="12.75">
      <c r="A1694" s="5"/>
      <c r="B1694" s="16"/>
      <c r="E1694" s="17"/>
      <c r="F1694" s="38"/>
      <c r="G1694" s="16"/>
      <c r="J1694" s="17"/>
      <c r="K1694" s="43"/>
      <c r="L1694" s="16"/>
      <c r="O1694" s="17"/>
      <c r="Q1694" s="16"/>
      <c r="T1694" s="17"/>
      <c r="U1694" s="38"/>
      <c r="V1694" s="80"/>
      <c r="W1694" s="17"/>
      <c r="X1694" s="84"/>
    </row>
    <row r="1695" spans="1:24" ht="12.75">
      <c r="A1695" s="5"/>
      <c r="B1695" s="16"/>
      <c r="E1695" s="17"/>
      <c r="F1695" s="38"/>
      <c r="G1695" s="16"/>
      <c r="J1695" s="17"/>
      <c r="K1695" s="43"/>
      <c r="L1695" s="16"/>
      <c r="O1695" s="17"/>
      <c r="Q1695" s="16"/>
      <c r="T1695" s="17"/>
      <c r="U1695" s="38"/>
      <c r="V1695" s="80"/>
      <c r="W1695" s="17"/>
      <c r="X1695" s="84"/>
    </row>
    <row r="1696" spans="1:24" ht="12.75">
      <c r="A1696" s="5"/>
      <c r="B1696" s="16"/>
      <c r="E1696" s="17"/>
      <c r="F1696" s="38"/>
      <c r="G1696" s="16"/>
      <c r="J1696" s="17"/>
      <c r="K1696" s="43"/>
      <c r="L1696" s="16"/>
      <c r="O1696" s="17"/>
      <c r="Q1696" s="16"/>
      <c r="T1696" s="17"/>
      <c r="U1696" s="38"/>
      <c r="V1696" s="80"/>
      <c r="W1696" s="17"/>
      <c r="X1696" s="84"/>
    </row>
    <row r="1697" spans="1:24" ht="12.75">
      <c r="A1697" s="5"/>
      <c r="B1697" s="16"/>
      <c r="E1697" s="17"/>
      <c r="F1697" s="38"/>
      <c r="G1697" s="16"/>
      <c r="J1697" s="17"/>
      <c r="K1697" s="43"/>
      <c r="L1697" s="16"/>
      <c r="O1697" s="17"/>
      <c r="Q1697" s="16"/>
      <c r="T1697" s="17"/>
      <c r="U1697" s="38"/>
      <c r="V1697" s="80"/>
      <c r="W1697" s="17"/>
      <c r="X1697" s="84"/>
    </row>
    <row r="1698" spans="1:24" ht="12.75">
      <c r="A1698" s="5"/>
      <c r="B1698" s="16"/>
      <c r="E1698" s="17"/>
      <c r="F1698" s="38"/>
      <c r="G1698" s="16"/>
      <c r="J1698" s="17"/>
      <c r="K1698" s="43"/>
      <c r="L1698" s="16"/>
      <c r="O1698" s="17"/>
      <c r="Q1698" s="16"/>
      <c r="T1698" s="17"/>
      <c r="U1698" s="38"/>
      <c r="V1698" s="80"/>
      <c r="W1698" s="17"/>
      <c r="X1698" s="84"/>
    </row>
    <row r="1699" spans="1:24" ht="12.75">
      <c r="A1699" s="5"/>
      <c r="B1699" s="16"/>
      <c r="E1699" s="17"/>
      <c r="F1699" s="38"/>
      <c r="G1699" s="16"/>
      <c r="J1699" s="17"/>
      <c r="K1699" s="43"/>
      <c r="L1699" s="16"/>
      <c r="O1699" s="17"/>
      <c r="Q1699" s="16"/>
      <c r="T1699" s="17"/>
      <c r="U1699" s="38"/>
      <c r="V1699" s="80"/>
      <c r="W1699" s="17"/>
      <c r="X1699" s="84"/>
    </row>
    <row r="1700" spans="1:24" ht="12.75">
      <c r="A1700" s="5"/>
      <c r="B1700" s="16"/>
      <c r="E1700" s="17"/>
      <c r="F1700" s="38"/>
      <c r="G1700" s="16"/>
      <c r="J1700" s="17"/>
      <c r="K1700" s="43"/>
      <c r="L1700" s="16"/>
      <c r="O1700" s="17"/>
      <c r="Q1700" s="16"/>
      <c r="T1700" s="17"/>
      <c r="U1700" s="38"/>
      <c r="V1700" s="80"/>
      <c r="W1700" s="17"/>
      <c r="X1700" s="84"/>
    </row>
    <row r="1701" spans="1:24" ht="12.75">
      <c r="A1701" s="5"/>
      <c r="B1701" s="16"/>
      <c r="E1701" s="17"/>
      <c r="F1701" s="38"/>
      <c r="G1701" s="16"/>
      <c r="J1701" s="17"/>
      <c r="K1701" s="43"/>
      <c r="L1701" s="16"/>
      <c r="O1701" s="17"/>
      <c r="Q1701" s="16"/>
      <c r="T1701" s="17"/>
      <c r="U1701" s="38"/>
      <c r="V1701" s="80"/>
      <c r="W1701" s="17"/>
      <c r="X1701" s="84"/>
    </row>
    <row r="1702" spans="1:24" ht="12.75">
      <c r="A1702" s="5"/>
      <c r="B1702" s="16"/>
      <c r="E1702" s="17"/>
      <c r="F1702" s="38"/>
      <c r="G1702" s="16"/>
      <c r="J1702" s="17"/>
      <c r="K1702" s="43"/>
      <c r="L1702" s="16"/>
      <c r="O1702" s="17"/>
      <c r="Q1702" s="16"/>
      <c r="T1702" s="17"/>
      <c r="U1702" s="38"/>
      <c r="V1702" s="80"/>
      <c r="W1702" s="17"/>
      <c r="X1702" s="84"/>
    </row>
    <row r="1703" spans="1:24" ht="12.75">
      <c r="A1703" s="5"/>
      <c r="B1703" s="16"/>
      <c r="E1703" s="17"/>
      <c r="F1703" s="38"/>
      <c r="G1703" s="16"/>
      <c r="J1703" s="17"/>
      <c r="K1703" s="43"/>
      <c r="L1703" s="16"/>
      <c r="O1703" s="17"/>
      <c r="Q1703" s="16"/>
      <c r="T1703" s="17"/>
      <c r="U1703" s="38"/>
      <c r="V1703" s="80"/>
      <c r="W1703" s="17"/>
      <c r="X1703" s="84"/>
    </row>
    <row r="1704" spans="1:24" ht="12.75">
      <c r="A1704" s="5"/>
      <c r="B1704" s="16"/>
      <c r="E1704" s="17"/>
      <c r="F1704" s="38"/>
      <c r="G1704" s="16"/>
      <c r="J1704" s="17"/>
      <c r="K1704" s="43"/>
      <c r="L1704" s="16"/>
      <c r="O1704" s="17"/>
      <c r="Q1704" s="16"/>
      <c r="T1704" s="17"/>
      <c r="U1704" s="38"/>
      <c r="V1704" s="80"/>
      <c r="W1704" s="17"/>
      <c r="X1704" s="84"/>
    </row>
    <row r="1705" spans="1:24" ht="12.75">
      <c r="A1705" s="5"/>
      <c r="B1705" s="16"/>
      <c r="E1705" s="17"/>
      <c r="F1705" s="38"/>
      <c r="G1705" s="16"/>
      <c r="J1705" s="17"/>
      <c r="K1705" s="43"/>
      <c r="L1705" s="16"/>
      <c r="O1705" s="17"/>
      <c r="Q1705" s="16"/>
      <c r="T1705" s="17"/>
      <c r="U1705" s="38"/>
      <c r="V1705" s="80"/>
      <c r="W1705" s="17"/>
      <c r="X1705" s="84"/>
    </row>
    <row r="1706" spans="1:24" ht="12.75">
      <c r="A1706" s="5"/>
      <c r="B1706" s="16"/>
      <c r="E1706" s="17"/>
      <c r="F1706" s="38"/>
      <c r="G1706" s="16"/>
      <c r="J1706" s="17"/>
      <c r="K1706" s="43"/>
      <c r="L1706" s="16"/>
      <c r="O1706" s="17"/>
      <c r="Q1706" s="16"/>
      <c r="T1706" s="17"/>
      <c r="U1706" s="38"/>
      <c r="V1706" s="80"/>
      <c r="W1706" s="17"/>
      <c r="X1706" s="84"/>
    </row>
    <row r="1707" spans="1:24" ht="12.75">
      <c r="A1707" s="5"/>
      <c r="B1707" s="16"/>
      <c r="E1707" s="17"/>
      <c r="F1707" s="38"/>
      <c r="G1707" s="16"/>
      <c r="J1707" s="17"/>
      <c r="K1707" s="43"/>
      <c r="L1707" s="16"/>
      <c r="O1707" s="17"/>
      <c r="Q1707" s="16"/>
      <c r="T1707" s="17"/>
      <c r="U1707" s="38"/>
      <c r="V1707" s="80"/>
      <c r="W1707" s="17"/>
      <c r="X1707" s="84"/>
    </row>
    <row r="1708" spans="1:24" ht="12.75">
      <c r="A1708" s="5"/>
      <c r="B1708" s="16"/>
      <c r="E1708" s="17"/>
      <c r="F1708" s="38"/>
      <c r="G1708" s="16"/>
      <c r="J1708" s="17"/>
      <c r="K1708" s="43"/>
      <c r="L1708" s="16"/>
      <c r="O1708" s="17"/>
      <c r="Q1708" s="16"/>
      <c r="T1708" s="17"/>
      <c r="U1708" s="38"/>
      <c r="V1708" s="80"/>
      <c r="W1708" s="17"/>
      <c r="X1708" s="84"/>
    </row>
    <row r="1709" spans="1:24" ht="12.75">
      <c r="A1709" s="5"/>
      <c r="B1709" s="16"/>
      <c r="E1709" s="17"/>
      <c r="F1709" s="38"/>
      <c r="G1709" s="16"/>
      <c r="J1709" s="17"/>
      <c r="K1709" s="43"/>
      <c r="L1709" s="16"/>
      <c r="O1709" s="17"/>
      <c r="Q1709" s="16"/>
      <c r="T1709" s="17"/>
      <c r="U1709" s="38"/>
      <c r="V1709" s="80"/>
      <c r="W1709" s="17"/>
      <c r="X1709" s="84"/>
    </row>
    <row r="1710" spans="1:24" ht="12.75">
      <c r="A1710" s="5"/>
      <c r="B1710" s="16"/>
      <c r="E1710" s="17"/>
      <c r="F1710" s="38"/>
      <c r="G1710" s="16"/>
      <c r="J1710" s="17"/>
      <c r="K1710" s="43"/>
      <c r="L1710" s="16"/>
      <c r="O1710" s="17"/>
      <c r="Q1710" s="16"/>
      <c r="T1710" s="17"/>
      <c r="U1710" s="38"/>
      <c r="V1710" s="80"/>
      <c r="W1710" s="17"/>
      <c r="X1710" s="84"/>
    </row>
    <row r="1711" spans="1:24" ht="12.75">
      <c r="A1711" s="5"/>
      <c r="B1711" s="16"/>
      <c r="E1711" s="17"/>
      <c r="F1711" s="38"/>
      <c r="G1711" s="16"/>
      <c r="J1711" s="17"/>
      <c r="K1711" s="43"/>
      <c r="L1711" s="16"/>
      <c r="O1711" s="17"/>
      <c r="Q1711" s="16"/>
      <c r="T1711" s="17"/>
      <c r="U1711" s="38"/>
      <c r="V1711" s="80"/>
      <c r="W1711" s="17"/>
      <c r="X1711" s="84"/>
    </row>
    <row r="1712" spans="1:24" ht="12.75">
      <c r="A1712" s="5"/>
      <c r="B1712" s="16"/>
      <c r="E1712" s="17"/>
      <c r="F1712" s="38"/>
      <c r="G1712" s="16"/>
      <c r="J1712" s="17"/>
      <c r="K1712" s="43"/>
      <c r="L1712" s="16"/>
      <c r="O1712" s="17"/>
      <c r="Q1712" s="16"/>
      <c r="T1712" s="17"/>
      <c r="U1712" s="38"/>
      <c r="V1712" s="80"/>
      <c r="W1712" s="17"/>
      <c r="X1712" s="84"/>
    </row>
    <row r="1713" spans="1:24" ht="12.75">
      <c r="A1713" s="5"/>
      <c r="B1713" s="16"/>
      <c r="E1713" s="17"/>
      <c r="F1713" s="38"/>
      <c r="G1713" s="16"/>
      <c r="J1713" s="17"/>
      <c r="K1713" s="43"/>
      <c r="L1713" s="16"/>
      <c r="O1713" s="17"/>
      <c r="Q1713" s="16"/>
      <c r="T1713" s="17"/>
      <c r="U1713" s="38"/>
      <c r="V1713" s="80"/>
      <c r="W1713" s="17"/>
      <c r="X1713" s="84"/>
    </row>
    <row r="1714" spans="1:24" ht="12.75">
      <c r="A1714" s="5"/>
      <c r="B1714" s="16"/>
      <c r="E1714" s="17"/>
      <c r="F1714" s="38"/>
      <c r="G1714" s="16"/>
      <c r="J1714" s="17"/>
      <c r="K1714" s="43"/>
      <c r="L1714" s="16"/>
      <c r="O1714" s="17"/>
      <c r="Q1714" s="16"/>
      <c r="T1714" s="17"/>
      <c r="U1714" s="38"/>
      <c r="V1714" s="80"/>
      <c r="W1714" s="17"/>
      <c r="X1714" s="84"/>
    </row>
    <row r="1715" spans="1:24" ht="12.75">
      <c r="A1715" s="5"/>
      <c r="B1715" s="16"/>
      <c r="E1715" s="17"/>
      <c r="F1715" s="38"/>
      <c r="G1715" s="16"/>
      <c r="J1715" s="17"/>
      <c r="K1715" s="43"/>
      <c r="L1715" s="16"/>
      <c r="O1715" s="17"/>
      <c r="Q1715" s="16"/>
      <c r="T1715" s="17"/>
      <c r="U1715" s="38"/>
      <c r="V1715" s="80"/>
      <c r="W1715" s="17"/>
      <c r="X1715" s="84"/>
    </row>
    <row r="1716" spans="1:24" ht="12.75">
      <c r="A1716" s="5"/>
      <c r="B1716" s="16"/>
      <c r="E1716" s="17"/>
      <c r="F1716" s="38"/>
      <c r="G1716" s="16"/>
      <c r="J1716" s="17"/>
      <c r="K1716" s="43"/>
      <c r="L1716" s="16"/>
      <c r="O1716" s="17"/>
      <c r="Q1716" s="16"/>
      <c r="T1716" s="17"/>
      <c r="U1716" s="38"/>
      <c r="V1716" s="80"/>
      <c r="W1716" s="17"/>
      <c r="X1716" s="84"/>
    </row>
    <row r="1717" spans="1:24" ht="12.75">
      <c r="A1717" s="5"/>
      <c r="B1717" s="16"/>
      <c r="E1717" s="17"/>
      <c r="F1717" s="38"/>
      <c r="G1717" s="16"/>
      <c r="J1717" s="17"/>
      <c r="K1717" s="43"/>
      <c r="L1717" s="16"/>
      <c r="O1717" s="17"/>
      <c r="Q1717" s="16"/>
      <c r="T1717" s="17"/>
      <c r="U1717" s="38"/>
      <c r="V1717" s="80"/>
      <c r="W1717" s="17"/>
      <c r="X1717" s="84"/>
    </row>
    <row r="1718" spans="1:24" ht="12.75">
      <c r="A1718" s="5"/>
      <c r="B1718" s="16"/>
      <c r="E1718" s="17"/>
      <c r="F1718" s="38"/>
      <c r="G1718" s="16"/>
      <c r="J1718" s="17"/>
      <c r="K1718" s="43"/>
      <c r="L1718" s="16"/>
      <c r="O1718" s="17"/>
      <c r="Q1718" s="16"/>
      <c r="T1718" s="17"/>
      <c r="U1718" s="38"/>
      <c r="V1718" s="80"/>
      <c r="W1718" s="17"/>
      <c r="X1718" s="84"/>
    </row>
    <row r="1719" spans="1:24" ht="12.75">
      <c r="A1719" s="5"/>
      <c r="B1719" s="16"/>
      <c r="E1719" s="17"/>
      <c r="F1719" s="38"/>
      <c r="G1719" s="16"/>
      <c r="J1719" s="17"/>
      <c r="K1719" s="43"/>
      <c r="L1719" s="16"/>
      <c r="O1719" s="17"/>
      <c r="Q1719" s="16"/>
      <c r="T1719" s="17"/>
      <c r="U1719" s="38"/>
      <c r="V1719" s="80"/>
      <c r="W1719" s="17"/>
      <c r="X1719" s="84"/>
    </row>
    <row r="1720" spans="1:24" ht="12.75">
      <c r="A1720" s="5"/>
      <c r="B1720" s="16"/>
      <c r="E1720" s="17"/>
      <c r="F1720" s="38"/>
      <c r="G1720" s="16"/>
      <c r="J1720" s="17"/>
      <c r="K1720" s="43"/>
      <c r="L1720" s="16"/>
      <c r="O1720" s="17"/>
      <c r="Q1720" s="16"/>
      <c r="T1720" s="17"/>
      <c r="U1720" s="38"/>
      <c r="V1720" s="80"/>
      <c r="W1720" s="17"/>
      <c r="X1720" s="84"/>
    </row>
    <row r="1721" spans="1:24" ht="12.75">
      <c r="A1721" s="5"/>
      <c r="B1721" s="16"/>
      <c r="E1721" s="17"/>
      <c r="F1721" s="38"/>
      <c r="G1721" s="16"/>
      <c r="J1721" s="17"/>
      <c r="K1721" s="43"/>
      <c r="L1721" s="16"/>
      <c r="O1721" s="17"/>
      <c r="Q1721" s="16"/>
      <c r="T1721" s="17"/>
      <c r="U1721" s="38"/>
      <c r="V1721" s="80"/>
      <c r="W1721" s="17"/>
      <c r="X1721" s="84"/>
    </row>
    <row r="1722" spans="1:24" ht="12.75">
      <c r="A1722" s="5"/>
      <c r="B1722" s="16"/>
      <c r="E1722" s="17"/>
      <c r="F1722" s="38"/>
      <c r="G1722" s="16"/>
      <c r="J1722" s="17"/>
      <c r="K1722" s="43"/>
      <c r="L1722" s="16"/>
      <c r="O1722" s="17"/>
      <c r="Q1722" s="16"/>
      <c r="T1722" s="17"/>
      <c r="U1722" s="38"/>
      <c r="V1722" s="80"/>
      <c r="W1722" s="17"/>
      <c r="X1722" s="84"/>
    </row>
    <row r="1723" spans="1:24" ht="12.75">
      <c r="A1723" s="5"/>
      <c r="B1723" s="16"/>
      <c r="E1723" s="17"/>
      <c r="F1723" s="38"/>
      <c r="G1723" s="16"/>
      <c r="J1723" s="17"/>
      <c r="K1723" s="43"/>
      <c r="L1723" s="16"/>
      <c r="O1723" s="17"/>
      <c r="Q1723" s="16"/>
      <c r="T1723" s="17"/>
      <c r="U1723" s="38"/>
      <c r="V1723" s="80"/>
      <c r="W1723" s="17"/>
      <c r="X1723" s="84"/>
    </row>
    <row r="1724" spans="1:24" ht="12.75">
      <c r="A1724" s="5"/>
      <c r="B1724" s="16"/>
      <c r="E1724" s="17"/>
      <c r="F1724" s="38"/>
      <c r="G1724" s="16"/>
      <c r="J1724" s="17"/>
      <c r="K1724" s="43"/>
      <c r="L1724" s="16"/>
      <c r="O1724" s="17"/>
      <c r="Q1724" s="16"/>
      <c r="T1724" s="17"/>
      <c r="U1724" s="38"/>
      <c r="V1724" s="80"/>
      <c r="W1724" s="17"/>
      <c r="X1724" s="84"/>
    </row>
    <row r="1725" spans="1:24" ht="12.75">
      <c r="A1725" s="5"/>
      <c r="B1725" s="16"/>
      <c r="E1725" s="17"/>
      <c r="F1725" s="38"/>
      <c r="G1725" s="16"/>
      <c r="J1725" s="17"/>
      <c r="K1725" s="43"/>
      <c r="L1725" s="16"/>
      <c r="O1725" s="17"/>
      <c r="Q1725" s="16"/>
      <c r="T1725" s="17"/>
      <c r="U1725" s="38"/>
      <c r="V1725" s="80"/>
      <c r="W1725" s="17"/>
      <c r="X1725" s="84"/>
    </row>
    <row r="1726" spans="1:24" ht="12.75">
      <c r="A1726" s="5"/>
      <c r="B1726" s="16"/>
      <c r="E1726" s="17"/>
      <c r="F1726" s="38"/>
      <c r="G1726" s="16"/>
      <c r="J1726" s="17"/>
      <c r="K1726" s="43"/>
      <c r="L1726" s="16"/>
      <c r="O1726" s="17"/>
      <c r="Q1726" s="16"/>
      <c r="T1726" s="17"/>
      <c r="U1726" s="38"/>
      <c r="V1726" s="80"/>
      <c r="W1726" s="17"/>
      <c r="X1726" s="84"/>
    </row>
    <row r="1727" spans="1:24" ht="12.75">
      <c r="A1727" s="5"/>
      <c r="B1727" s="16"/>
      <c r="E1727" s="17"/>
      <c r="F1727" s="38"/>
      <c r="G1727" s="16"/>
      <c r="J1727" s="17"/>
      <c r="K1727" s="43"/>
      <c r="L1727" s="16"/>
      <c r="O1727" s="17"/>
      <c r="Q1727" s="16"/>
      <c r="T1727" s="17"/>
      <c r="U1727" s="38"/>
      <c r="V1727" s="80"/>
      <c r="W1727" s="17"/>
      <c r="X1727" s="84"/>
    </row>
    <row r="1728" spans="1:24" ht="12.75">
      <c r="A1728" s="5"/>
      <c r="B1728" s="16"/>
      <c r="E1728" s="17"/>
      <c r="F1728" s="38"/>
      <c r="G1728" s="16"/>
      <c r="J1728" s="17"/>
      <c r="K1728" s="43"/>
      <c r="L1728" s="16"/>
      <c r="O1728" s="17"/>
      <c r="Q1728" s="16"/>
      <c r="T1728" s="17"/>
      <c r="U1728" s="38"/>
      <c r="V1728" s="80"/>
      <c r="W1728" s="17"/>
      <c r="X1728" s="84"/>
    </row>
    <row r="1729" spans="1:24" ht="12.75">
      <c r="A1729" s="5"/>
      <c r="B1729" s="16"/>
      <c r="E1729" s="17"/>
      <c r="F1729" s="38"/>
      <c r="G1729" s="16"/>
      <c r="J1729" s="17"/>
      <c r="K1729" s="43"/>
      <c r="L1729" s="16"/>
      <c r="O1729" s="17"/>
      <c r="Q1729" s="16"/>
      <c r="T1729" s="17"/>
      <c r="U1729" s="38"/>
      <c r="V1729" s="80"/>
      <c r="W1729" s="17"/>
      <c r="X1729" s="84"/>
    </row>
    <row r="1730" spans="1:24" ht="12.75">
      <c r="A1730" s="5"/>
      <c r="B1730" s="16"/>
      <c r="E1730" s="17"/>
      <c r="F1730" s="38"/>
      <c r="G1730" s="16"/>
      <c r="J1730" s="17"/>
      <c r="K1730" s="43"/>
      <c r="L1730" s="16"/>
      <c r="O1730" s="17"/>
      <c r="Q1730" s="16"/>
      <c r="T1730" s="17"/>
      <c r="U1730" s="38"/>
      <c r="V1730" s="80"/>
      <c r="W1730" s="17"/>
      <c r="X1730" s="84"/>
    </row>
    <row r="1731" spans="1:24" ht="12.75">
      <c r="A1731" s="5"/>
      <c r="B1731" s="16"/>
      <c r="E1731" s="17"/>
      <c r="F1731" s="38"/>
      <c r="G1731" s="16"/>
      <c r="J1731" s="17"/>
      <c r="K1731" s="43"/>
      <c r="L1731" s="16"/>
      <c r="O1731" s="17"/>
      <c r="Q1731" s="16"/>
      <c r="T1731" s="17"/>
      <c r="U1731" s="38"/>
      <c r="V1731" s="80"/>
      <c r="W1731" s="17"/>
      <c r="X1731" s="84"/>
    </row>
    <row r="1732" spans="1:24" ht="12.75">
      <c r="A1732" s="5"/>
      <c r="B1732" s="16"/>
      <c r="E1732" s="17"/>
      <c r="F1732" s="38"/>
      <c r="G1732" s="16"/>
      <c r="J1732" s="17"/>
      <c r="K1732" s="43"/>
      <c r="L1732" s="16"/>
      <c r="O1732" s="17"/>
      <c r="Q1732" s="16"/>
      <c r="T1732" s="17"/>
      <c r="U1732" s="38"/>
      <c r="V1732" s="80"/>
      <c r="W1732" s="17"/>
      <c r="X1732" s="84"/>
    </row>
    <row r="1733" spans="1:24" ht="12.75">
      <c r="A1733" s="5"/>
      <c r="B1733" s="16"/>
      <c r="E1733" s="17"/>
      <c r="F1733" s="38"/>
      <c r="G1733" s="16"/>
      <c r="J1733" s="17"/>
      <c r="K1733" s="43"/>
      <c r="L1733" s="16"/>
      <c r="O1733" s="17"/>
      <c r="Q1733" s="16"/>
      <c r="T1733" s="17"/>
      <c r="U1733" s="38"/>
      <c r="V1733" s="80"/>
      <c r="W1733" s="17"/>
      <c r="X1733" s="84"/>
    </row>
    <row r="1734" spans="1:24" ht="12.75">
      <c r="A1734" s="5"/>
      <c r="B1734" s="16"/>
      <c r="E1734" s="17"/>
      <c r="F1734" s="38"/>
      <c r="G1734" s="16"/>
      <c r="J1734" s="17"/>
      <c r="K1734" s="43"/>
      <c r="L1734" s="16"/>
      <c r="O1734" s="17"/>
      <c r="Q1734" s="16"/>
      <c r="T1734" s="17"/>
      <c r="U1734" s="38"/>
      <c r="V1734" s="80"/>
      <c r="W1734" s="17"/>
      <c r="X1734" s="84"/>
    </row>
    <row r="1735" spans="1:24" ht="12.75">
      <c r="A1735" s="5"/>
      <c r="B1735" s="16"/>
      <c r="E1735" s="17"/>
      <c r="F1735" s="38"/>
      <c r="G1735" s="16"/>
      <c r="J1735" s="17"/>
      <c r="K1735" s="43"/>
      <c r="L1735" s="16"/>
      <c r="O1735" s="17"/>
      <c r="Q1735" s="16"/>
      <c r="T1735" s="17"/>
      <c r="U1735" s="38"/>
      <c r="V1735" s="80"/>
      <c r="W1735" s="17"/>
      <c r="X1735" s="84"/>
    </row>
    <row r="1736" spans="1:24" ht="12.75">
      <c r="A1736" s="5"/>
      <c r="B1736" s="16"/>
      <c r="E1736" s="17"/>
      <c r="F1736" s="38"/>
      <c r="G1736" s="16"/>
      <c r="J1736" s="17"/>
      <c r="K1736" s="43"/>
      <c r="L1736" s="16"/>
      <c r="O1736" s="17"/>
      <c r="Q1736" s="16"/>
      <c r="T1736" s="17"/>
      <c r="U1736" s="38"/>
      <c r="V1736" s="80"/>
      <c r="W1736" s="17"/>
      <c r="X1736" s="84"/>
    </row>
    <row r="1737" spans="1:24" ht="12.75">
      <c r="A1737" s="5"/>
      <c r="B1737" s="16"/>
      <c r="E1737" s="17"/>
      <c r="F1737" s="38"/>
      <c r="G1737" s="16"/>
      <c r="J1737" s="17"/>
      <c r="K1737" s="43"/>
      <c r="L1737" s="16"/>
      <c r="O1737" s="17"/>
      <c r="Q1737" s="16"/>
      <c r="T1737" s="17"/>
      <c r="U1737" s="38"/>
      <c r="V1737" s="80"/>
      <c r="W1737" s="17"/>
      <c r="X1737" s="84"/>
    </row>
    <row r="1738" spans="1:24" ht="12.75">
      <c r="A1738" s="5"/>
      <c r="B1738" s="16"/>
      <c r="E1738" s="17"/>
      <c r="F1738" s="38"/>
      <c r="G1738" s="16"/>
      <c r="J1738" s="17"/>
      <c r="K1738" s="43"/>
      <c r="L1738" s="16"/>
      <c r="O1738" s="17"/>
      <c r="Q1738" s="16"/>
      <c r="T1738" s="17"/>
      <c r="U1738" s="38"/>
      <c r="V1738" s="80"/>
      <c r="W1738" s="17"/>
      <c r="X1738" s="84"/>
    </row>
    <row r="1739" spans="1:24" ht="12.75">
      <c r="A1739" s="5"/>
      <c r="B1739" s="16"/>
      <c r="E1739" s="17"/>
      <c r="F1739" s="38"/>
      <c r="G1739" s="16"/>
      <c r="J1739" s="17"/>
      <c r="K1739" s="43"/>
      <c r="L1739" s="16"/>
      <c r="O1739" s="17"/>
      <c r="Q1739" s="16"/>
      <c r="T1739" s="17"/>
      <c r="U1739" s="38"/>
      <c r="V1739" s="80"/>
      <c r="W1739" s="17"/>
      <c r="X1739" s="84"/>
    </row>
    <row r="1740" spans="1:24" ht="12.75">
      <c r="A1740" s="5"/>
      <c r="B1740" s="16"/>
      <c r="E1740" s="17"/>
      <c r="F1740" s="38"/>
      <c r="G1740" s="16"/>
      <c r="J1740" s="17"/>
      <c r="K1740" s="43"/>
      <c r="L1740" s="16"/>
      <c r="O1740" s="17"/>
      <c r="Q1740" s="16"/>
      <c r="T1740" s="17"/>
      <c r="U1740" s="38"/>
      <c r="V1740" s="80"/>
      <c r="W1740" s="17"/>
      <c r="X1740" s="84"/>
    </row>
    <row r="1741" spans="1:24" ht="12.75">
      <c r="A1741" s="5"/>
      <c r="B1741" s="16"/>
      <c r="E1741" s="17"/>
      <c r="F1741" s="38"/>
      <c r="G1741" s="16"/>
      <c r="J1741" s="17"/>
      <c r="K1741" s="43"/>
      <c r="L1741" s="16"/>
      <c r="O1741" s="17"/>
      <c r="Q1741" s="16"/>
      <c r="T1741" s="17"/>
      <c r="U1741" s="38"/>
      <c r="V1741" s="80"/>
      <c r="W1741" s="17"/>
      <c r="X1741" s="84"/>
    </row>
    <row r="1742" spans="1:24" ht="12.75">
      <c r="A1742" s="5"/>
      <c r="B1742" s="16"/>
      <c r="E1742" s="17"/>
      <c r="F1742" s="38"/>
      <c r="G1742" s="16"/>
      <c r="J1742" s="17"/>
      <c r="K1742" s="43"/>
      <c r="L1742" s="16"/>
      <c r="O1742" s="17"/>
      <c r="Q1742" s="16"/>
      <c r="T1742" s="17"/>
      <c r="U1742" s="38"/>
      <c r="V1742" s="80"/>
      <c r="W1742" s="17"/>
      <c r="X1742" s="84"/>
    </row>
    <row r="1743" spans="1:24" ht="12.75">
      <c r="A1743" s="5"/>
      <c r="B1743" s="16"/>
      <c r="E1743" s="17"/>
      <c r="F1743" s="38"/>
      <c r="G1743" s="16"/>
      <c r="J1743" s="17"/>
      <c r="K1743" s="43"/>
      <c r="L1743" s="16"/>
      <c r="O1743" s="17"/>
      <c r="Q1743" s="16"/>
      <c r="T1743" s="17"/>
      <c r="U1743" s="38"/>
      <c r="V1743" s="80"/>
      <c r="W1743" s="17"/>
      <c r="X1743" s="84"/>
    </row>
    <row r="1744" spans="1:24" ht="12.75">
      <c r="A1744" s="5"/>
      <c r="B1744" s="16"/>
      <c r="E1744" s="17"/>
      <c r="F1744" s="38"/>
      <c r="G1744" s="16"/>
      <c r="J1744" s="17"/>
      <c r="K1744" s="43"/>
      <c r="L1744" s="16"/>
      <c r="O1744" s="17"/>
      <c r="Q1744" s="16"/>
      <c r="T1744" s="17"/>
      <c r="U1744" s="38"/>
      <c r="V1744" s="80"/>
      <c r="W1744" s="17"/>
      <c r="X1744" s="84"/>
    </row>
    <row r="1745" spans="1:24" ht="12.75">
      <c r="A1745" s="5"/>
      <c r="B1745" s="16"/>
      <c r="E1745" s="17"/>
      <c r="F1745" s="38"/>
      <c r="G1745" s="16"/>
      <c r="J1745" s="17"/>
      <c r="K1745" s="43"/>
      <c r="L1745" s="16"/>
      <c r="O1745" s="17"/>
      <c r="Q1745" s="16"/>
      <c r="T1745" s="17"/>
      <c r="U1745" s="38"/>
      <c r="V1745" s="80"/>
      <c r="W1745" s="17"/>
      <c r="X1745" s="84"/>
    </row>
    <row r="1746" spans="1:24" ht="12.75">
      <c r="A1746" s="5"/>
      <c r="B1746" s="16"/>
      <c r="E1746" s="17"/>
      <c r="F1746" s="38"/>
      <c r="G1746" s="16"/>
      <c r="J1746" s="17"/>
      <c r="K1746" s="43"/>
      <c r="L1746" s="16"/>
      <c r="O1746" s="17"/>
      <c r="Q1746" s="16"/>
      <c r="T1746" s="17"/>
      <c r="U1746" s="38"/>
      <c r="V1746" s="80"/>
      <c r="W1746" s="17"/>
      <c r="X1746" s="84"/>
    </row>
    <row r="1747" spans="1:24" ht="12.75">
      <c r="A1747" s="5"/>
      <c r="B1747" s="16"/>
      <c r="E1747" s="17"/>
      <c r="F1747" s="38"/>
      <c r="G1747" s="16"/>
      <c r="J1747" s="17"/>
      <c r="K1747" s="43"/>
      <c r="L1747" s="16"/>
      <c r="O1747" s="17"/>
      <c r="Q1747" s="16"/>
      <c r="T1747" s="17"/>
      <c r="U1747" s="38"/>
      <c r="V1747" s="80"/>
      <c r="W1747" s="17"/>
      <c r="X1747" s="84"/>
    </row>
    <row r="1748" spans="1:24" ht="12.75">
      <c r="A1748" s="5"/>
      <c r="B1748" s="16"/>
      <c r="E1748" s="17"/>
      <c r="F1748" s="38"/>
      <c r="G1748" s="16"/>
      <c r="J1748" s="17"/>
      <c r="K1748" s="43"/>
      <c r="L1748" s="16"/>
      <c r="O1748" s="17"/>
      <c r="Q1748" s="16"/>
      <c r="T1748" s="17"/>
      <c r="U1748" s="38"/>
      <c r="V1748" s="80"/>
      <c r="W1748" s="17"/>
      <c r="X1748" s="84"/>
    </row>
    <row r="1749" spans="1:24" ht="12.75">
      <c r="A1749" s="5"/>
      <c r="B1749" s="16"/>
      <c r="E1749" s="17"/>
      <c r="F1749" s="38"/>
      <c r="G1749" s="16"/>
      <c r="J1749" s="17"/>
      <c r="K1749" s="43"/>
      <c r="L1749" s="16"/>
      <c r="O1749" s="17"/>
      <c r="Q1749" s="16"/>
      <c r="T1749" s="17"/>
      <c r="U1749" s="38"/>
      <c r="V1749" s="80"/>
      <c r="W1749" s="17"/>
      <c r="X1749" s="84"/>
    </row>
    <row r="1750" spans="1:24" ht="12.75">
      <c r="A1750" s="5"/>
      <c r="B1750" s="16"/>
      <c r="E1750" s="17"/>
      <c r="F1750" s="38"/>
      <c r="G1750" s="16"/>
      <c r="J1750" s="17"/>
      <c r="K1750" s="43"/>
      <c r="L1750" s="16"/>
      <c r="O1750" s="17"/>
      <c r="Q1750" s="16"/>
      <c r="T1750" s="17"/>
      <c r="U1750" s="38"/>
      <c r="V1750" s="80"/>
      <c r="W1750" s="17"/>
      <c r="X1750" s="84"/>
    </row>
    <row r="1751" spans="1:24" ht="12.75">
      <c r="A1751" s="5"/>
      <c r="B1751" s="16"/>
      <c r="E1751" s="17"/>
      <c r="F1751" s="38"/>
      <c r="G1751" s="16"/>
      <c r="J1751" s="17"/>
      <c r="K1751" s="43"/>
      <c r="L1751" s="16"/>
      <c r="O1751" s="17"/>
      <c r="Q1751" s="16"/>
      <c r="T1751" s="17"/>
      <c r="U1751" s="38"/>
      <c r="V1751" s="80"/>
      <c r="W1751" s="17"/>
      <c r="X1751" s="84"/>
    </row>
    <row r="1752" spans="1:24" ht="12.75">
      <c r="A1752" s="5"/>
      <c r="B1752" s="16"/>
      <c r="E1752" s="17"/>
      <c r="F1752" s="38"/>
      <c r="G1752" s="16"/>
      <c r="J1752" s="17"/>
      <c r="K1752" s="43"/>
      <c r="L1752" s="16"/>
      <c r="O1752" s="17"/>
      <c r="Q1752" s="16"/>
      <c r="T1752" s="17"/>
      <c r="U1752" s="38"/>
      <c r="V1752" s="80"/>
      <c r="W1752" s="17"/>
      <c r="X1752" s="84"/>
    </row>
    <row r="1753" spans="1:24" ht="12.75">
      <c r="A1753" s="5"/>
      <c r="B1753" s="16"/>
      <c r="E1753" s="17"/>
      <c r="F1753" s="38"/>
      <c r="G1753" s="16"/>
      <c r="J1753" s="17"/>
      <c r="K1753" s="43"/>
      <c r="L1753" s="16"/>
      <c r="O1753" s="17"/>
      <c r="Q1753" s="16"/>
      <c r="T1753" s="17"/>
      <c r="U1753" s="38"/>
      <c r="V1753" s="80"/>
      <c r="W1753" s="17"/>
      <c r="X1753" s="84"/>
    </row>
    <row r="1754" spans="1:24" ht="12.75">
      <c r="A1754" s="5"/>
      <c r="B1754" s="16"/>
      <c r="E1754" s="17"/>
      <c r="F1754" s="38"/>
      <c r="G1754" s="16"/>
      <c r="J1754" s="17"/>
      <c r="K1754" s="43"/>
      <c r="L1754" s="16"/>
      <c r="O1754" s="17"/>
      <c r="Q1754" s="16"/>
      <c r="T1754" s="17"/>
      <c r="U1754" s="38"/>
      <c r="V1754" s="80"/>
      <c r="W1754" s="17"/>
      <c r="X1754" s="84"/>
    </row>
    <row r="1755" spans="1:24" ht="12.75">
      <c r="A1755" s="5"/>
      <c r="B1755" s="16"/>
      <c r="E1755" s="17"/>
      <c r="F1755" s="38"/>
      <c r="G1755" s="16"/>
      <c r="J1755" s="17"/>
      <c r="K1755" s="43"/>
      <c r="L1755" s="16"/>
      <c r="O1755" s="17"/>
      <c r="Q1755" s="16"/>
      <c r="T1755" s="17"/>
      <c r="U1755" s="38"/>
      <c r="V1755" s="80"/>
      <c r="W1755" s="17"/>
      <c r="X1755" s="84"/>
    </row>
    <row r="1756" spans="1:24" ht="12.75">
      <c r="A1756" s="5"/>
      <c r="B1756" s="16"/>
      <c r="E1756" s="17"/>
      <c r="F1756" s="38"/>
      <c r="G1756" s="16"/>
      <c r="J1756" s="17"/>
      <c r="K1756" s="43"/>
      <c r="L1756" s="16"/>
      <c r="O1756" s="17"/>
      <c r="Q1756" s="16"/>
      <c r="T1756" s="17"/>
      <c r="U1756" s="38"/>
      <c r="V1756" s="80"/>
      <c r="W1756" s="17"/>
      <c r="X1756" s="84"/>
    </row>
    <row r="1757" spans="1:24" ht="12.75">
      <c r="A1757" s="5"/>
      <c r="B1757" s="16"/>
      <c r="E1757" s="17"/>
      <c r="F1757" s="38"/>
      <c r="G1757" s="16"/>
      <c r="J1757" s="17"/>
      <c r="K1757" s="43"/>
      <c r="L1757" s="16"/>
      <c r="O1757" s="17"/>
      <c r="Q1757" s="16"/>
      <c r="T1757" s="17"/>
      <c r="U1757" s="38"/>
      <c r="V1757" s="80"/>
      <c r="W1757" s="17"/>
      <c r="X1757" s="84"/>
    </row>
    <row r="1758" spans="1:24" ht="12.75">
      <c r="A1758" s="5"/>
      <c r="B1758" s="16"/>
      <c r="E1758" s="17"/>
      <c r="F1758" s="38"/>
      <c r="G1758" s="16"/>
      <c r="J1758" s="17"/>
      <c r="K1758" s="43"/>
      <c r="L1758" s="16"/>
      <c r="O1758" s="17"/>
      <c r="Q1758" s="16"/>
      <c r="T1758" s="17"/>
      <c r="U1758" s="38"/>
      <c r="V1758" s="80"/>
      <c r="W1758" s="17"/>
      <c r="X1758" s="84"/>
    </row>
    <row r="1759" spans="1:24" ht="12.75">
      <c r="A1759" s="5"/>
      <c r="B1759" s="16"/>
      <c r="E1759" s="17"/>
      <c r="F1759" s="38"/>
      <c r="G1759" s="16"/>
      <c r="J1759" s="17"/>
      <c r="K1759" s="43"/>
      <c r="L1759" s="16"/>
      <c r="O1759" s="17"/>
      <c r="Q1759" s="16"/>
      <c r="T1759" s="17"/>
      <c r="U1759" s="38"/>
      <c r="V1759" s="80"/>
      <c r="W1759" s="17"/>
      <c r="X1759" s="84"/>
    </row>
    <row r="1760" spans="1:24" ht="12.75">
      <c r="A1760" s="5"/>
      <c r="B1760" s="16"/>
      <c r="E1760" s="17"/>
      <c r="F1760" s="38"/>
      <c r="G1760" s="16"/>
      <c r="J1760" s="17"/>
      <c r="K1760" s="43"/>
      <c r="L1760" s="16"/>
      <c r="O1760" s="17"/>
      <c r="Q1760" s="16"/>
      <c r="T1760" s="17"/>
      <c r="U1760" s="38"/>
      <c r="V1760" s="80"/>
      <c r="W1760" s="17"/>
      <c r="X1760" s="84"/>
    </row>
    <row r="1761" spans="1:24" ht="12.75">
      <c r="A1761" s="5"/>
      <c r="B1761" s="16"/>
      <c r="E1761" s="17"/>
      <c r="F1761" s="38"/>
      <c r="G1761" s="16"/>
      <c r="J1761" s="17"/>
      <c r="K1761" s="43"/>
      <c r="L1761" s="16"/>
      <c r="O1761" s="17"/>
      <c r="Q1761" s="16"/>
      <c r="T1761" s="17"/>
      <c r="U1761" s="38"/>
      <c r="V1761" s="80"/>
      <c r="W1761" s="17"/>
      <c r="X1761" s="84"/>
    </row>
    <row r="1762" spans="1:24" ht="12.75">
      <c r="A1762" s="5"/>
      <c r="B1762" s="16"/>
      <c r="E1762" s="17"/>
      <c r="F1762" s="38"/>
      <c r="G1762" s="16"/>
      <c r="J1762" s="17"/>
      <c r="K1762" s="43"/>
      <c r="L1762" s="16"/>
      <c r="O1762" s="17"/>
      <c r="Q1762" s="16"/>
      <c r="T1762" s="17"/>
      <c r="U1762" s="38"/>
      <c r="V1762" s="80"/>
      <c r="W1762" s="17"/>
      <c r="X1762" s="84"/>
    </row>
    <row r="1763" spans="1:24" ht="12.75">
      <c r="A1763" s="5"/>
      <c r="B1763" s="16"/>
      <c r="E1763" s="17"/>
      <c r="F1763" s="38"/>
      <c r="G1763" s="16"/>
      <c r="J1763" s="17"/>
      <c r="K1763" s="43"/>
      <c r="L1763" s="16"/>
      <c r="O1763" s="17"/>
      <c r="Q1763" s="16"/>
      <c r="T1763" s="17"/>
      <c r="U1763" s="38"/>
      <c r="V1763" s="80"/>
      <c r="W1763" s="17"/>
      <c r="X1763" s="84"/>
    </row>
    <row r="1764" spans="1:24" ht="12.75">
      <c r="A1764" s="5"/>
      <c r="B1764" s="16"/>
      <c r="E1764" s="17"/>
      <c r="F1764" s="38"/>
      <c r="G1764" s="16"/>
      <c r="J1764" s="17"/>
      <c r="K1764" s="43"/>
      <c r="L1764" s="16"/>
      <c r="O1764" s="17"/>
      <c r="Q1764" s="16"/>
      <c r="T1764" s="17"/>
      <c r="U1764" s="38"/>
      <c r="V1764" s="80"/>
      <c r="W1764" s="17"/>
      <c r="X1764" s="84"/>
    </row>
    <row r="1765" spans="1:24" ht="12.75">
      <c r="A1765" s="5"/>
      <c r="B1765" s="16"/>
      <c r="E1765" s="17"/>
      <c r="F1765" s="38"/>
      <c r="G1765" s="16"/>
      <c r="J1765" s="17"/>
      <c r="K1765" s="43"/>
      <c r="L1765" s="16"/>
      <c r="O1765" s="17"/>
      <c r="Q1765" s="16"/>
      <c r="T1765" s="17"/>
      <c r="U1765" s="38"/>
      <c r="V1765" s="80"/>
      <c r="W1765" s="17"/>
      <c r="X1765" s="84"/>
    </row>
    <row r="1766" spans="1:24" ht="12.75">
      <c r="A1766" s="5"/>
      <c r="B1766" s="16"/>
      <c r="E1766" s="17"/>
      <c r="F1766" s="38"/>
      <c r="G1766" s="16"/>
      <c r="J1766" s="17"/>
      <c r="K1766" s="43"/>
      <c r="L1766" s="16"/>
      <c r="O1766" s="17"/>
      <c r="Q1766" s="16"/>
      <c r="T1766" s="17"/>
      <c r="U1766" s="38"/>
      <c r="V1766" s="80"/>
      <c r="W1766" s="17"/>
      <c r="X1766" s="84"/>
    </row>
    <row r="1767" spans="1:24" ht="12.75">
      <c r="A1767" s="5"/>
      <c r="B1767" s="16"/>
      <c r="E1767" s="17"/>
      <c r="F1767" s="38"/>
      <c r="G1767" s="16"/>
      <c r="J1767" s="17"/>
      <c r="K1767" s="43"/>
      <c r="L1767" s="16"/>
      <c r="O1767" s="17"/>
      <c r="Q1767" s="16"/>
      <c r="T1767" s="17"/>
      <c r="U1767" s="38"/>
      <c r="V1767" s="80"/>
      <c r="W1767" s="17"/>
      <c r="X1767" s="84"/>
    </row>
    <row r="1768" spans="1:24" ht="12.75">
      <c r="A1768" s="5"/>
      <c r="B1768" s="16"/>
      <c r="E1768" s="17"/>
      <c r="F1768" s="38"/>
      <c r="G1768" s="16"/>
      <c r="J1768" s="17"/>
      <c r="K1768" s="43"/>
      <c r="L1768" s="16"/>
      <c r="O1768" s="17"/>
      <c r="Q1768" s="16"/>
      <c r="T1768" s="17"/>
      <c r="U1768" s="38"/>
      <c r="V1768" s="80"/>
      <c r="W1768" s="17"/>
      <c r="X1768" s="84"/>
    </row>
    <row r="1769" spans="1:24" ht="12.75">
      <c r="A1769" s="5"/>
      <c r="B1769" s="16"/>
      <c r="E1769" s="17"/>
      <c r="F1769" s="38"/>
      <c r="G1769" s="16"/>
      <c r="J1769" s="17"/>
      <c r="K1769" s="43"/>
      <c r="L1769" s="16"/>
      <c r="O1769" s="17"/>
      <c r="Q1769" s="16"/>
      <c r="T1769" s="17"/>
      <c r="U1769" s="38"/>
      <c r="V1769" s="80"/>
      <c r="W1769" s="17"/>
      <c r="X1769" s="84"/>
    </row>
    <row r="1770" spans="1:24" ht="12.75">
      <c r="A1770" s="5"/>
      <c r="B1770" s="16"/>
      <c r="E1770" s="17"/>
      <c r="F1770" s="38"/>
      <c r="G1770" s="16"/>
      <c r="J1770" s="17"/>
      <c r="K1770" s="43"/>
      <c r="L1770" s="16"/>
      <c r="O1770" s="17"/>
      <c r="Q1770" s="16"/>
      <c r="T1770" s="17"/>
      <c r="U1770" s="38"/>
      <c r="V1770" s="80"/>
      <c r="W1770" s="17"/>
      <c r="X1770" s="84"/>
    </row>
    <row r="1771" spans="1:24" ht="12.75">
      <c r="A1771" s="5"/>
      <c r="B1771" s="16"/>
      <c r="E1771" s="17"/>
      <c r="F1771" s="38"/>
      <c r="G1771" s="16"/>
      <c r="J1771" s="17"/>
      <c r="K1771" s="43"/>
      <c r="L1771" s="16"/>
      <c r="O1771" s="17"/>
      <c r="Q1771" s="16"/>
      <c r="T1771" s="17"/>
      <c r="U1771" s="38"/>
      <c r="V1771" s="80"/>
      <c r="W1771" s="17"/>
      <c r="X1771" s="84"/>
    </row>
    <row r="1772" spans="1:24" ht="12.75">
      <c r="A1772" s="5"/>
      <c r="B1772" s="16"/>
      <c r="E1772" s="17"/>
      <c r="F1772" s="38"/>
      <c r="G1772" s="16"/>
      <c r="J1772" s="17"/>
      <c r="K1772" s="43"/>
      <c r="L1772" s="16"/>
      <c r="O1772" s="17"/>
      <c r="Q1772" s="16"/>
      <c r="T1772" s="17"/>
      <c r="U1772" s="38"/>
      <c r="V1772" s="80"/>
      <c r="W1772" s="17"/>
      <c r="X1772" s="84"/>
    </row>
    <row r="1773" spans="1:24" ht="12.75">
      <c r="A1773" s="5"/>
      <c r="B1773" s="16"/>
      <c r="E1773" s="17"/>
      <c r="F1773" s="38"/>
      <c r="G1773" s="16"/>
      <c r="J1773" s="17"/>
      <c r="K1773" s="43"/>
      <c r="L1773" s="16"/>
      <c r="O1773" s="17"/>
      <c r="Q1773" s="16"/>
      <c r="T1773" s="17"/>
      <c r="U1773" s="38"/>
      <c r="V1773" s="80"/>
      <c r="W1773" s="17"/>
      <c r="X1773" s="84"/>
    </row>
    <row r="1774" spans="1:24" ht="12.75">
      <c r="A1774" s="5"/>
      <c r="B1774" s="16"/>
      <c r="E1774" s="17"/>
      <c r="F1774" s="38"/>
      <c r="G1774" s="16"/>
      <c r="J1774" s="17"/>
      <c r="K1774" s="43"/>
      <c r="L1774" s="16"/>
      <c r="O1774" s="17"/>
      <c r="Q1774" s="16"/>
      <c r="T1774" s="17"/>
      <c r="U1774" s="38"/>
      <c r="V1774" s="80"/>
      <c r="W1774" s="17"/>
      <c r="X1774" s="84"/>
    </row>
    <row r="1775" spans="1:24" ht="12.75">
      <c r="A1775" s="5"/>
      <c r="B1775" s="16"/>
      <c r="E1775" s="17"/>
      <c r="F1775" s="38"/>
      <c r="G1775" s="16"/>
      <c r="J1775" s="17"/>
      <c r="K1775" s="43"/>
      <c r="L1775" s="16"/>
      <c r="O1775" s="17"/>
      <c r="Q1775" s="16"/>
      <c r="T1775" s="17"/>
      <c r="U1775" s="38"/>
      <c r="V1775" s="80"/>
      <c r="W1775" s="17"/>
      <c r="X1775" s="84"/>
    </row>
    <row r="1776" spans="1:24" ht="12.75">
      <c r="A1776" s="5"/>
      <c r="B1776" s="16"/>
      <c r="E1776" s="17"/>
      <c r="F1776" s="38"/>
      <c r="G1776" s="16"/>
      <c r="J1776" s="17"/>
      <c r="K1776" s="43"/>
      <c r="L1776" s="16"/>
      <c r="O1776" s="17"/>
      <c r="Q1776" s="16"/>
      <c r="T1776" s="17"/>
      <c r="U1776" s="38"/>
      <c r="V1776" s="80"/>
      <c r="W1776" s="17"/>
      <c r="X1776" s="84"/>
    </row>
    <row r="1777" spans="1:24" ht="12.75">
      <c r="A1777" s="5"/>
      <c r="B1777" s="16"/>
      <c r="E1777" s="17"/>
      <c r="F1777" s="38"/>
      <c r="G1777" s="16"/>
      <c r="J1777" s="17"/>
      <c r="K1777" s="43"/>
      <c r="L1777" s="16"/>
      <c r="O1777" s="17"/>
      <c r="Q1777" s="16"/>
      <c r="T1777" s="17"/>
      <c r="U1777" s="38"/>
      <c r="V1777" s="80"/>
      <c r="W1777" s="17"/>
      <c r="X1777" s="84"/>
    </row>
    <row r="1778" spans="1:24" ht="12.75">
      <c r="A1778" s="5"/>
      <c r="B1778" s="16"/>
      <c r="E1778" s="17"/>
      <c r="F1778" s="38"/>
      <c r="G1778" s="16"/>
      <c r="J1778" s="17"/>
      <c r="K1778" s="43"/>
      <c r="L1778" s="16"/>
      <c r="O1778" s="17"/>
      <c r="Q1778" s="16"/>
      <c r="T1778" s="17"/>
      <c r="U1778" s="38"/>
      <c r="V1778" s="80"/>
      <c r="W1778" s="17"/>
      <c r="X1778" s="84"/>
    </row>
    <row r="1779" spans="1:24" ht="12.75">
      <c r="A1779" s="5"/>
      <c r="B1779" s="16"/>
      <c r="E1779" s="17"/>
      <c r="F1779" s="38"/>
      <c r="G1779" s="16"/>
      <c r="J1779" s="17"/>
      <c r="K1779" s="43"/>
      <c r="L1779" s="16"/>
      <c r="O1779" s="17"/>
      <c r="Q1779" s="16"/>
      <c r="T1779" s="17"/>
      <c r="U1779" s="38"/>
      <c r="V1779" s="80"/>
      <c r="W1779" s="17"/>
      <c r="X1779" s="84"/>
    </row>
    <row r="1780" spans="1:24" ht="12.75">
      <c r="A1780" s="5"/>
      <c r="B1780" s="16"/>
      <c r="E1780" s="17"/>
      <c r="F1780" s="38"/>
      <c r="G1780" s="16"/>
      <c r="J1780" s="17"/>
      <c r="K1780" s="43"/>
      <c r="L1780" s="16"/>
      <c r="O1780" s="17"/>
      <c r="Q1780" s="16"/>
      <c r="T1780" s="17"/>
      <c r="U1780" s="38"/>
      <c r="V1780" s="80"/>
      <c r="W1780" s="17"/>
      <c r="X1780" s="84"/>
    </row>
    <row r="1781" spans="1:24" ht="12.75">
      <c r="A1781" s="5"/>
      <c r="B1781" s="16"/>
      <c r="E1781" s="17"/>
      <c r="F1781" s="38"/>
      <c r="G1781" s="16"/>
      <c r="J1781" s="17"/>
      <c r="K1781" s="43"/>
      <c r="L1781" s="16"/>
      <c r="O1781" s="17"/>
      <c r="Q1781" s="16"/>
      <c r="T1781" s="17"/>
      <c r="U1781" s="38"/>
      <c r="V1781" s="80"/>
      <c r="W1781" s="17"/>
      <c r="X1781" s="84"/>
    </row>
    <row r="1782" spans="1:24" ht="12.75">
      <c r="A1782" s="5"/>
      <c r="B1782" s="16"/>
      <c r="E1782" s="17"/>
      <c r="F1782" s="38"/>
      <c r="G1782" s="16"/>
      <c r="J1782" s="17"/>
      <c r="K1782" s="43"/>
      <c r="L1782" s="16"/>
      <c r="O1782" s="17"/>
      <c r="Q1782" s="16"/>
      <c r="T1782" s="17"/>
      <c r="U1782" s="38"/>
      <c r="V1782" s="80"/>
      <c r="W1782" s="17"/>
      <c r="X1782" s="84"/>
    </row>
    <row r="1783" spans="1:24" ht="12.75">
      <c r="A1783" s="5"/>
      <c r="B1783" s="16"/>
      <c r="E1783" s="17"/>
      <c r="F1783" s="38"/>
      <c r="G1783" s="16"/>
      <c r="J1783" s="17"/>
      <c r="K1783" s="43"/>
      <c r="L1783" s="16"/>
      <c r="O1783" s="17"/>
      <c r="Q1783" s="16"/>
      <c r="T1783" s="17"/>
      <c r="U1783" s="38"/>
      <c r="V1783" s="80"/>
      <c r="W1783" s="17"/>
      <c r="X1783" s="84"/>
    </row>
    <row r="1784" spans="1:24" ht="12.75">
      <c r="A1784" s="5"/>
      <c r="B1784" s="16"/>
      <c r="E1784" s="17"/>
      <c r="F1784" s="38"/>
      <c r="G1784" s="16"/>
      <c r="J1784" s="17"/>
      <c r="K1784" s="43"/>
      <c r="L1784" s="16"/>
      <c r="O1784" s="17"/>
      <c r="Q1784" s="16"/>
      <c r="T1784" s="17"/>
      <c r="U1784" s="38"/>
      <c r="V1784" s="80"/>
      <c r="W1784" s="17"/>
      <c r="X1784" s="84"/>
    </row>
    <row r="1785" spans="1:24" ht="12.75">
      <c r="A1785" s="5"/>
      <c r="B1785" s="16"/>
      <c r="E1785" s="17"/>
      <c r="F1785" s="38"/>
      <c r="G1785" s="16"/>
      <c r="J1785" s="17"/>
      <c r="K1785" s="43"/>
      <c r="L1785" s="16"/>
      <c r="O1785" s="17"/>
      <c r="Q1785" s="16"/>
      <c r="T1785" s="17"/>
      <c r="U1785" s="38"/>
      <c r="V1785" s="80"/>
      <c r="W1785" s="17"/>
      <c r="X1785" s="84"/>
    </row>
    <row r="1786" spans="1:24" ht="12.75">
      <c r="A1786" s="5"/>
      <c r="B1786" s="16"/>
      <c r="E1786" s="17"/>
      <c r="F1786" s="38"/>
      <c r="G1786" s="16"/>
      <c r="J1786" s="17"/>
      <c r="K1786" s="43"/>
      <c r="L1786" s="16"/>
      <c r="O1786" s="17"/>
      <c r="Q1786" s="16"/>
      <c r="T1786" s="17"/>
      <c r="U1786" s="38"/>
      <c r="V1786" s="80"/>
      <c r="W1786" s="17"/>
      <c r="X1786" s="84"/>
    </row>
    <row r="1787" spans="1:24" ht="12.75">
      <c r="A1787" s="5"/>
      <c r="B1787" s="16"/>
      <c r="E1787" s="17"/>
      <c r="F1787" s="38"/>
      <c r="G1787" s="16"/>
      <c r="J1787" s="17"/>
      <c r="K1787" s="43"/>
      <c r="L1787" s="16"/>
      <c r="O1787" s="17"/>
      <c r="Q1787" s="16"/>
      <c r="T1787" s="17"/>
      <c r="U1787" s="38"/>
      <c r="V1787" s="80"/>
      <c r="W1787" s="17"/>
      <c r="X1787" s="84"/>
    </row>
    <row r="1788" spans="1:24" ht="12.75">
      <c r="A1788" s="5"/>
      <c r="B1788" s="16"/>
      <c r="E1788" s="17"/>
      <c r="F1788" s="38"/>
      <c r="G1788" s="16"/>
      <c r="J1788" s="17"/>
      <c r="K1788" s="43"/>
      <c r="L1788" s="16"/>
      <c r="O1788" s="17"/>
      <c r="Q1788" s="16"/>
      <c r="T1788" s="17"/>
      <c r="U1788" s="38"/>
      <c r="V1788" s="80"/>
      <c r="W1788" s="17"/>
      <c r="X1788" s="84"/>
    </row>
    <row r="1789" spans="1:24" ht="12.75">
      <c r="A1789" s="5"/>
      <c r="B1789" s="16"/>
      <c r="E1789" s="17"/>
      <c r="F1789" s="38"/>
      <c r="G1789" s="16"/>
      <c r="J1789" s="17"/>
      <c r="K1789" s="43"/>
      <c r="L1789" s="16"/>
      <c r="O1789" s="17"/>
      <c r="Q1789" s="16"/>
      <c r="T1789" s="17"/>
      <c r="U1789" s="38"/>
      <c r="V1789" s="80"/>
      <c r="W1789" s="17"/>
      <c r="X1789" s="84"/>
    </row>
    <row r="1790" spans="1:24" ht="12.75">
      <c r="A1790" s="5"/>
      <c r="B1790" s="16"/>
      <c r="E1790" s="17"/>
      <c r="F1790" s="38"/>
      <c r="G1790" s="16"/>
      <c r="J1790" s="17"/>
      <c r="K1790" s="43"/>
      <c r="L1790" s="16"/>
      <c r="O1790" s="17"/>
      <c r="Q1790" s="16"/>
      <c r="T1790" s="17"/>
      <c r="U1790" s="38"/>
      <c r="V1790" s="80"/>
      <c r="W1790" s="17"/>
      <c r="X1790" s="84"/>
    </row>
    <row r="1791" spans="1:24" ht="12.75">
      <c r="A1791" s="5"/>
      <c r="B1791" s="16"/>
      <c r="E1791" s="17"/>
      <c r="F1791" s="38"/>
      <c r="G1791" s="16"/>
      <c r="J1791" s="17"/>
      <c r="K1791" s="43"/>
      <c r="L1791" s="16"/>
      <c r="O1791" s="17"/>
      <c r="Q1791" s="16"/>
      <c r="T1791" s="17"/>
      <c r="U1791" s="38"/>
      <c r="V1791" s="80"/>
      <c r="W1791" s="17"/>
      <c r="X1791" s="84"/>
    </row>
    <row r="1792" spans="1:24" ht="12.75">
      <c r="A1792" s="5"/>
      <c r="B1792" s="16"/>
      <c r="E1792" s="17"/>
      <c r="F1792" s="38"/>
      <c r="G1792" s="16"/>
      <c r="J1792" s="17"/>
      <c r="K1792" s="43"/>
      <c r="L1792" s="16"/>
      <c r="O1792" s="17"/>
      <c r="Q1792" s="16"/>
      <c r="T1792" s="17"/>
      <c r="U1792" s="38"/>
      <c r="V1792" s="80"/>
      <c r="W1792" s="17"/>
      <c r="X1792" s="84"/>
    </row>
    <row r="1793" spans="1:24" ht="12.75">
      <c r="A1793" s="5"/>
      <c r="B1793" s="16"/>
      <c r="E1793" s="17"/>
      <c r="F1793" s="38"/>
      <c r="G1793" s="16"/>
      <c r="J1793" s="17"/>
      <c r="K1793" s="43"/>
      <c r="L1793" s="16"/>
      <c r="O1793" s="17"/>
      <c r="Q1793" s="16"/>
      <c r="T1793" s="17"/>
      <c r="U1793" s="38"/>
      <c r="V1793" s="80"/>
      <c r="W1793" s="17"/>
      <c r="X1793" s="84"/>
    </row>
    <row r="1794" spans="1:24" ht="12.75">
      <c r="A1794" s="5"/>
      <c r="B1794" s="16"/>
      <c r="E1794" s="17"/>
      <c r="F1794" s="38"/>
      <c r="G1794" s="16"/>
      <c r="J1794" s="17"/>
      <c r="K1794" s="43"/>
      <c r="L1794" s="16"/>
      <c r="O1794" s="17"/>
      <c r="Q1794" s="16"/>
      <c r="T1794" s="17"/>
      <c r="U1794" s="38"/>
      <c r="V1794" s="80"/>
      <c r="W1794" s="17"/>
      <c r="X1794" s="84"/>
    </row>
    <row r="1795" spans="1:24" ht="12.75">
      <c r="A1795" s="5"/>
      <c r="B1795" s="16"/>
      <c r="E1795" s="17"/>
      <c r="F1795" s="38"/>
      <c r="G1795" s="16"/>
      <c r="J1795" s="17"/>
      <c r="K1795" s="43"/>
      <c r="L1795" s="16"/>
      <c r="O1795" s="17"/>
      <c r="Q1795" s="16"/>
      <c r="T1795" s="17"/>
      <c r="U1795" s="38"/>
      <c r="V1795" s="80"/>
      <c r="W1795" s="17"/>
      <c r="X1795" s="84"/>
    </row>
    <row r="1796" spans="1:24" ht="12.75">
      <c r="A1796" s="5"/>
      <c r="B1796" s="16"/>
      <c r="E1796" s="17"/>
      <c r="F1796" s="38"/>
      <c r="G1796" s="16"/>
      <c r="J1796" s="17"/>
      <c r="K1796" s="43"/>
      <c r="L1796" s="16"/>
      <c r="O1796" s="17"/>
      <c r="Q1796" s="16"/>
      <c r="T1796" s="17"/>
      <c r="U1796" s="38"/>
      <c r="V1796" s="80"/>
      <c r="W1796" s="17"/>
      <c r="X1796" s="84"/>
    </row>
    <row r="1797" spans="1:24" ht="12.75">
      <c r="A1797" s="5"/>
      <c r="B1797" s="16"/>
      <c r="E1797" s="17"/>
      <c r="F1797" s="38"/>
      <c r="G1797" s="16"/>
      <c r="J1797" s="17"/>
      <c r="K1797" s="43"/>
      <c r="L1797" s="16"/>
      <c r="O1797" s="17"/>
      <c r="Q1797" s="16"/>
      <c r="T1797" s="17"/>
      <c r="U1797" s="38"/>
      <c r="V1797" s="80"/>
      <c r="W1797" s="17"/>
      <c r="X1797" s="84"/>
    </row>
    <row r="1798" spans="1:24" ht="12.75">
      <c r="A1798" s="5"/>
      <c r="B1798" s="16"/>
      <c r="E1798" s="17"/>
      <c r="F1798" s="38"/>
      <c r="G1798" s="16"/>
      <c r="J1798" s="17"/>
      <c r="K1798" s="43"/>
      <c r="L1798" s="16"/>
      <c r="O1798" s="17"/>
      <c r="Q1798" s="16"/>
      <c r="T1798" s="17"/>
      <c r="U1798" s="38"/>
      <c r="V1798" s="80"/>
      <c r="W1798" s="17"/>
      <c r="X1798" s="84"/>
    </row>
    <row r="1799" spans="1:24" ht="12.75">
      <c r="A1799" s="5"/>
      <c r="B1799" s="16"/>
      <c r="E1799" s="17"/>
      <c r="F1799" s="38"/>
      <c r="G1799" s="16"/>
      <c r="J1799" s="17"/>
      <c r="K1799" s="43"/>
      <c r="L1799" s="16"/>
      <c r="O1799" s="17"/>
      <c r="Q1799" s="16"/>
      <c r="T1799" s="17"/>
      <c r="U1799" s="38"/>
      <c r="V1799" s="80"/>
      <c r="W1799" s="17"/>
      <c r="X1799" s="84"/>
    </row>
    <row r="1800" spans="1:24" ht="12.75">
      <c r="A1800" s="5"/>
      <c r="B1800" s="16"/>
      <c r="E1800" s="17"/>
      <c r="F1800" s="38"/>
      <c r="G1800" s="16"/>
      <c r="J1800" s="17"/>
      <c r="K1800" s="43"/>
      <c r="L1800" s="16"/>
      <c r="O1800" s="17"/>
      <c r="Q1800" s="16"/>
      <c r="T1800" s="17"/>
      <c r="U1800" s="38"/>
      <c r="V1800" s="80"/>
      <c r="W1800" s="17"/>
      <c r="X1800" s="84"/>
    </row>
    <row r="1801" spans="1:24" ht="12.75">
      <c r="A1801" s="5"/>
      <c r="B1801" s="16"/>
      <c r="E1801" s="17"/>
      <c r="F1801" s="38"/>
      <c r="G1801" s="16"/>
      <c r="J1801" s="17"/>
      <c r="K1801" s="43"/>
      <c r="L1801" s="16"/>
      <c r="O1801" s="17"/>
      <c r="Q1801" s="16"/>
      <c r="T1801" s="17"/>
      <c r="U1801" s="38"/>
      <c r="V1801" s="80"/>
      <c r="W1801" s="17"/>
      <c r="X1801" s="84"/>
    </row>
    <row r="1802" spans="1:24" ht="12.75">
      <c r="A1802" s="5"/>
      <c r="B1802" s="16"/>
      <c r="E1802" s="17"/>
      <c r="F1802" s="38"/>
      <c r="G1802" s="16"/>
      <c r="J1802" s="17"/>
      <c r="K1802" s="43"/>
      <c r="L1802" s="16"/>
      <c r="O1802" s="17"/>
      <c r="Q1802" s="16"/>
      <c r="T1802" s="17"/>
      <c r="U1802" s="38"/>
      <c r="V1802" s="80"/>
      <c r="W1802" s="17"/>
      <c r="X1802" s="84"/>
    </row>
    <row r="1803" spans="1:24" ht="12.75">
      <c r="A1803" s="5"/>
      <c r="B1803" s="16"/>
      <c r="E1803" s="17"/>
      <c r="F1803" s="38"/>
      <c r="G1803" s="16"/>
      <c r="J1803" s="17"/>
      <c r="K1803" s="43"/>
      <c r="L1803" s="16"/>
      <c r="O1803" s="17"/>
      <c r="Q1803" s="16"/>
      <c r="T1803" s="17"/>
      <c r="U1803" s="38"/>
      <c r="V1803" s="80"/>
      <c r="W1803" s="17"/>
      <c r="X1803" s="84"/>
    </row>
    <row r="1804" spans="1:24" ht="12.75">
      <c r="A1804" s="5"/>
      <c r="B1804" s="16"/>
      <c r="E1804" s="17"/>
      <c r="F1804" s="38"/>
      <c r="G1804" s="16"/>
      <c r="J1804" s="17"/>
      <c r="K1804" s="43"/>
      <c r="L1804" s="16"/>
      <c r="O1804" s="17"/>
      <c r="Q1804" s="16"/>
      <c r="T1804" s="17"/>
      <c r="U1804" s="38"/>
      <c r="V1804" s="80"/>
      <c r="W1804" s="17"/>
      <c r="X1804" s="84"/>
    </row>
    <row r="1805" spans="1:24" ht="12.75">
      <c r="A1805" s="5"/>
      <c r="B1805" s="16"/>
      <c r="E1805" s="17"/>
      <c r="F1805" s="38"/>
      <c r="G1805" s="16"/>
      <c r="J1805" s="17"/>
      <c r="K1805" s="43"/>
      <c r="L1805" s="16"/>
      <c r="O1805" s="17"/>
      <c r="Q1805" s="16"/>
      <c r="T1805" s="17"/>
      <c r="U1805" s="38"/>
      <c r="V1805" s="80"/>
      <c r="W1805" s="17"/>
      <c r="X1805" s="84"/>
    </row>
    <row r="1806" spans="1:24" ht="12.75">
      <c r="A1806" s="5"/>
      <c r="B1806" s="16"/>
      <c r="E1806" s="17"/>
      <c r="F1806" s="38"/>
      <c r="G1806" s="16"/>
      <c r="J1806" s="17"/>
      <c r="K1806" s="43"/>
      <c r="L1806" s="16"/>
      <c r="O1806" s="17"/>
      <c r="Q1806" s="16"/>
      <c r="T1806" s="17"/>
      <c r="U1806" s="38"/>
      <c r="V1806" s="80"/>
      <c r="W1806" s="17"/>
      <c r="X1806" s="84"/>
    </row>
    <row r="1807" spans="1:24" ht="12.75">
      <c r="A1807" s="5"/>
      <c r="B1807" s="16"/>
      <c r="E1807" s="17"/>
      <c r="F1807" s="38"/>
      <c r="G1807" s="16"/>
      <c r="J1807" s="17"/>
      <c r="K1807" s="43"/>
      <c r="L1807" s="16"/>
      <c r="O1807" s="17"/>
      <c r="Q1807" s="16"/>
      <c r="T1807" s="17"/>
      <c r="U1807" s="38"/>
      <c r="V1807" s="80"/>
      <c r="W1807" s="17"/>
      <c r="X1807" s="84"/>
    </row>
    <row r="1808" spans="1:24" ht="12.75">
      <c r="A1808" s="5"/>
      <c r="B1808" s="16"/>
      <c r="E1808" s="17"/>
      <c r="F1808" s="38"/>
      <c r="G1808" s="16"/>
      <c r="J1808" s="17"/>
      <c r="K1808" s="43"/>
      <c r="L1808" s="16"/>
      <c r="O1808" s="17"/>
      <c r="Q1808" s="16"/>
      <c r="T1808" s="17"/>
      <c r="U1808" s="38"/>
      <c r="V1808" s="80"/>
      <c r="W1808" s="17"/>
      <c r="X1808" s="84"/>
    </row>
    <row r="1809" spans="1:24" ht="12.75">
      <c r="A1809" s="5"/>
      <c r="B1809" s="16"/>
      <c r="E1809" s="17"/>
      <c r="F1809" s="38"/>
      <c r="G1809" s="16"/>
      <c r="J1809" s="17"/>
      <c r="K1809" s="43"/>
      <c r="L1809" s="16"/>
      <c r="O1809" s="17"/>
      <c r="Q1809" s="16"/>
      <c r="T1809" s="17"/>
      <c r="U1809" s="38"/>
      <c r="V1809" s="80"/>
      <c r="W1809" s="17"/>
      <c r="X1809" s="84"/>
    </row>
    <row r="1810" spans="1:24" ht="12.75">
      <c r="A1810" s="5"/>
      <c r="B1810" s="16"/>
      <c r="E1810" s="17"/>
      <c r="F1810" s="38"/>
      <c r="G1810" s="16"/>
      <c r="J1810" s="17"/>
      <c r="K1810" s="43"/>
      <c r="L1810" s="16"/>
      <c r="O1810" s="17"/>
      <c r="Q1810" s="16"/>
      <c r="T1810" s="17"/>
      <c r="U1810" s="38"/>
      <c r="V1810" s="80"/>
      <c r="W1810" s="17"/>
      <c r="X1810" s="84"/>
    </row>
    <row r="1811" spans="1:24" ht="12.75">
      <c r="A1811" s="5"/>
      <c r="B1811" s="16"/>
      <c r="E1811" s="17"/>
      <c r="F1811" s="38"/>
      <c r="G1811" s="16"/>
      <c r="J1811" s="17"/>
      <c r="K1811" s="43"/>
      <c r="L1811" s="16"/>
      <c r="O1811" s="17"/>
      <c r="Q1811" s="16"/>
      <c r="T1811" s="17"/>
      <c r="U1811" s="38"/>
      <c r="V1811" s="80"/>
      <c r="W1811" s="17"/>
      <c r="X1811" s="84"/>
    </row>
    <row r="1812" spans="1:24" ht="12.75">
      <c r="A1812" s="5"/>
      <c r="B1812" s="16"/>
      <c r="E1812" s="17"/>
      <c r="F1812" s="38"/>
      <c r="G1812" s="16"/>
      <c r="J1812" s="17"/>
      <c r="K1812" s="43"/>
      <c r="L1812" s="16"/>
      <c r="O1812" s="17"/>
      <c r="Q1812" s="16"/>
      <c r="T1812" s="17"/>
      <c r="U1812" s="38"/>
      <c r="V1812" s="80"/>
      <c r="W1812" s="17"/>
      <c r="X1812" s="84"/>
    </row>
    <row r="1813" spans="1:24" ht="12.75">
      <c r="A1813" s="5"/>
      <c r="B1813" s="16"/>
      <c r="E1813" s="17"/>
      <c r="F1813" s="38"/>
      <c r="G1813" s="16"/>
      <c r="J1813" s="17"/>
      <c r="K1813" s="43"/>
      <c r="L1813" s="16"/>
      <c r="O1813" s="17"/>
      <c r="Q1813" s="16"/>
      <c r="T1813" s="17"/>
      <c r="U1813" s="38"/>
      <c r="V1813" s="80"/>
      <c r="W1813" s="17"/>
      <c r="X1813" s="84"/>
    </row>
    <row r="1814" spans="1:24" ht="12.75">
      <c r="A1814" s="5"/>
      <c r="B1814" s="16"/>
      <c r="E1814" s="17"/>
      <c r="F1814" s="38"/>
      <c r="G1814" s="16"/>
      <c r="J1814" s="17"/>
      <c r="K1814" s="43"/>
      <c r="L1814" s="16"/>
      <c r="O1814" s="17"/>
      <c r="Q1814" s="16"/>
      <c r="T1814" s="17"/>
      <c r="U1814" s="38"/>
      <c r="V1814" s="80"/>
      <c r="W1814" s="17"/>
      <c r="X1814" s="84"/>
    </row>
    <row r="1815" spans="1:24" ht="12.75">
      <c r="A1815" s="5"/>
      <c r="B1815" s="16"/>
      <c r="E1815" s="17"/>
      <c r="F1815" s="38"/>
      <c r="G1815" s="16"/>
      <c r="J1815" s="17"/>
      <c r="K1815" s="43"/>
      <c r="L1815" s="16"/>
      <c r="O1815" s="17"/>
      <c r="Q1815" s="16"/>
      <c r="T1815" s="17"/>
      <c r="U1815" s="38"/>
      <c r="V1815" s="80"/>
      <c r="W1815" s="17"/>
      <c r="X1815" s="84"/>
    </row>
    <row r="1816" spans="1:24" ht="12.75">
      <c r="A1816" s="5"/>
      <c r="B1816" s="16"/>
      <c r="E1816" s="17"/>
      <c r="F1816" s="38"/>
      <c r="G1816" s="16"/>
      <c r="J1816" s="17"/>
      <c r="K1816" s="43"/>
      <c r="L1816" s="16"/>
      <c r="O1816" s="17"/>
      <c r="Q1816" s="16"/>
      <c r="T1816" s="17"/>
      <c r="U1816" s="38"/>
      <c r="V1816" s="80"/>
      <c r="W1816" s="17"/>
      <c r="X1816" s="84"/>
    </row>
    <row r="1817" spans="1:24" ht="12.75">
      <c r="A1817" s="5"/>
      <c r="B1817" s="16"/>
      <c r="E1817" s="17"/>
      <c r="F1817" s="38"/>
      <c r="G1817" s="16"/>
      <c r="J1817" s="17"/>
      <c r="K1817" s="43"/>
      <c r="L1817" s="16"/>
      <c r="O1817" s="17"/>
      <c r="Q1817" s="16"/>
      <c r="T1817" s="17"/>
      <c r="U1817" s="38"/>
      <c r="V1817" s="80"/>
      <c r="W1817" s="17"/>
      <c r="X1817" s="84"/>
    </row>
    <row r="1818" spans="1:24" ht="12.75">
      <c r="A1818" s="5"/>
      <c r="B1818" s="16"/>
      <c r="E1818" s="17"/>
      <c r="F1818" s="38"/>
      <c r="G1818" s="16"/>
      <c r="J1818" s="17"/>
      <c r="K1818" s="43"/>
      <c r="L1818" s="16"/>
      <c r="O1818" s="17"/>
      <c r="Q1818" s="16"/>
      <c r="T1818" s="17"/>
      <c r="U1818" s="38"/>
      <c r="V1818" s="80"/>
      <c r="W1818" s="17"/>
      <c r="X1818" s="84"/>
    </row>
    <row r="1819" spans="1:24" ht="12.75">
      <c r="A1819" s="5"/>
      <c r="B1819" s="16"/>
      <c r="E1819" s="17"/>
      <c r="F1819" s="38"/>
      <c r="G1819" s="16"/>
      <c r="J1819" s="17"/>
      <c r="K1819" s="43"/>
      <c r="L1819" s="16"/>
      <c r="O1819" s="17"/>
      <c r="Q1819" s="16"/>
      <c r="T1819" s="17"/>
      <c r="U1819" s="38"/>
      <c r="V1819" s="80"/>
      <c r="W1819" s="17"/>
      <c r="X1819" s="84"/>
    </row>
    <row r="1820" spans="1:24" ht="12.75">
      <c r="A1820" s="5"/>
      <c r="B1820" s="16"/>
      <c r="E1820" s="17"/>
      <c r="F1820" s="38"/>
      <c r="G1820" s="16"/>
      <c r="J1820" s="17"/>
      <c r="K1820" s="43"/>
      <c r="L1820" s="16"/>
      <c r="O1820" s="17"/>
      <c r="Q1820" s="16"/>
      <c r="T1820" s="17"/>
      <c r="U1820" s="38"/>
      <c r="V1820" s="80"/>
      <c r="W1820" s="17"/>
      <c r="X1820" s="84"/>
    </row>
    <row r="1821" spans="1:24" ht="12.75">
      <c r="A1821" s="5"/>
      <c r="B1821" s="16"/>
      <c r="E1821" s="17"/>
      <c r="F1821" s="38"/>
      <c r="G1821" s="16"/>
      <c r="J1821" s="17"/>
      <c r="K1821" s="43"/>
      <c r="L1821" s="16"/>
      <c r="O1821" s="17"/>
      <c r="Q1821" s="16"/>
      <c r="T1821" s="17"/>
      <c r="U1821" s="38"/>
      <c r="V1821" s="80"/>
      <c r="W1821" s="17"/>
      <c r="X1821" s="84"/>
    </row>
    <row r="1822" spans="1:24" ht="12.75">
      <c r="A1822" s="5"/>
      <c r="B1822" s="16"/>
      <c r="E1822" s="17"/>
      <c r="F1822" s="38"/>
      <c r="G1822" s="16"/>
      <c r="J1822" s="17"/>
      <c r="K1822" s="43"/>
      <c r="L1822" s="16"/>
      <c r="O1822" s="17"/>
      <c r="Q1822" s="16"/>
      <c r="T1822" s="17"/>
      <c r="U1822" s="38"/>
      <c r="V1822" s="80"/>
      <c r="W1822" s="17"/>
      <c r="X1822" s="84"/>
    </row>
    <row r="1823" spans="1:24" ht="12.75">
      <c r="A1823" s="5"/>
      <c r="B1823" s="16"/>
      <c r="E1823" s="17"/>
      <c r="F1823" s="38"/>
      <c r="G1823" s="16"/>
      <c r="J1823" s="17"/>
      <c r="K1823" s="43"/>
      <c r="L1823" s="16"/>
      <c r="O1823" s="17"/>
      <c r="Q1823" s="16"/>
      <c r="T1823" s="17"/>
      <c r="U1823" s="38"/>
      <c r="V1823" s="80"/>
      <c r="W1823" s="17"/>
      <c r="X1823" s="84"/>
    </row>
    <row r="1824" spans="1:24" ht="12.75">
      <c r="A1824" s="5"/>
      <c r="B1824" s="16"/>
      <c r="E1824" s="17"/>
      <c r="F1824" s="38"/>
      <c r="G1824" s="16"/>
      <c r="J1824" s="17"/>
      <c r="K1824" s="43"/>
      <c r="L1824" s="16"/>
      <c r="O1824" s="17"/>
      <c r="Q1824" s="16"/>
      <c r="T1824" s="17"/>
      <c r="U1824" s="38"/>
      <c r="V1824" s="80"/>
      <c r="W1824" s="17"/>
      <c r="X1824" s="84"/>
    </row>
    <row r="1825" spans="1:24" ht="12.75">
      <c r="A1825" s="5"/>
      <c r="B1825" s="16"/>
      <c r="E1825" s="17"/>
      <c r="F1825" s="38"/>
      <c r="G1825" s="16"/>
      <c r="J1825" s="17"/>
      <c r="K1825" s="43"/>
      <c r="L1825" s="16"/>
      <c r="O1825" s="17"/>
      <c r="Q1825" s="16"/>
      <c r="T1825" s="17"/>
      <c r="U1825" s="38"/>
      <c r="V1825" s="80"/>
      <c r="W1825" s="17"/>
      <c r="X1825" s="84"/>
    </row>
    <row r="1826" spans="1:24" ht="12.75">
      <c r="A1826" s="5"/>
      <c r="B1826" s="16"/>
      <c r="E1826" s="17"/>
      <c r="F1826" s="38"/>
      <c r="G1826" s="16"/>
      <c r="J1826" s="17"/>
      <c r="K1826" s="43"/>
      <c r="L1826" s="16"/>
      <c r="O1826" s="17"/>
      <c r="Q1826" s="16"/>
      <c r="T1826" s="17"/>
      <c r="U1826" s="38"/>
      <c r="V1826" s="80"/>
      <c r="W1826" s="17"/>
      <c r="X1826" s="84"/>
    </row>
    <row r="1827" spans="1:24" ht="12.75">
      <c r="A1827" s="5"/>
      <c r="B1827" s="16"/>
      <c r="E1827" s="17"/>
      <c r="F1827" s="38"/>
      <c r="G1827" s="16"/>
      <c r="J1827" s="17"/>
      <c r="K1827" s="43"/>
      <c r="L1827" s="16"/>
      <c r="O1827" s="17"/>
      <c r="Q1827" s="16"/>
      <c r="T1827" s="17"/>
      <c r="U1827" s="38"/>
      <c r="V1827" s="80"/>
      <c r="W1827" s="17"/>
      <c r="X1827" s="84"/>
    </row>
    <row r="1828" spans="1:24" ht="12.75">
      <c r="A1828" s="5"/>
      <c r="B1828" s="16"/>
      <c r="E1828" s="17"/>
      <c r="F1828" s="38"/>
      <c r="G1828" s="16"/>
      <c r="J1828" s="17"/>
      <c r="K1828" s="43"/>
      <c r="L1828" s="16"/>
      <c r="O1828" s="17"/>
      <c r="Q1828" s="16"/>
      <c r="T1828" s="17"/>
      <c r="U1828" s="38"/>
      <c r="V1828" s="80"/>
      <c r="W1828" s="17"/>
      <c r="X1828" s="84"/>
    </row>
    <row r="1829" spans="1:24" ht="12.75">
      <c r="A1829" s="5"/>
      <c r="B1829" s="16"/>
      <c r="E1829" s="17"/>
      <c r="F1829" s="38"/>
      <c r="G1829" s="16"/>
      <c r="J1829" s="17"/>
      <c r="K1829" s="43"/>
      <c r="L1829" s="16"/>
      <c r="O1829" s="17"/>
      <c r="Q1829" s="16"/>
      <c r="T1829" s="17"/>
      <c r="U1829" s="38"/>
      <c r="V1829" s="80"/>
      <c r="W1829" s="17"/>
      <c r="X1829" s="84"/>
    </row>
    <row r="1830" spans="1:24" ht="12.75">
      <c r="A1830" s="5"/>
      <c r="B1830" s="16"/>
      <c r="E1830" s="17"/>
      <c r="F1830" s="38"/>
      <c r="G1830" s="16"/>
      <c r="J1830" s="17"/>
      <c r="K1830" s="43"/>
      <c r="L1830" s="16"/>
      <c r="O1830" s="17"/>
      <c r="Q1830" s="16"/>
      <c r="T1830" s="17"/>
      <c r="U1830" s="38"/>
      <c r="V1830" s="80"/>
      <c r="W1830" s="17"/>
      <c r="X1830" s="84"/>
    </row>
    <row r="1831" spans="1:24" ht="12.75">
      <c r="A1831" s="5"/>
      <c r="B1831" s="16"/>
      <c r="E1831" s="17"/>
      <c r="F1831" s="38"/>
      <c r="G1831" s="16"/>
      <c r="J1831" s="17"/>
      <c r="K1831" s="43"/>
      <c r="L1831" s="16"/>
      <c r="O1831" s="17"/>
      <c r="Q1831" s="16"/>
      <c r="T1831" s="17"/>
      <c r="U1831" s="38"/>
      <c r="V1831" s="80"/>
      <c r="W1831" s="17"/>
      <c r="X1831" s="84"/>
    </row>
    <row r="1832" spans="1:24" ht="12.75">
      <c r="A1832" s="5"/>
      <c r="B1832" s="16"/>
      <c r="E1832" s="17"/>
      <c r="F1832" s="38"/>
      <c r="G1832" s="16"/>
      <c r="J1832" s="17"/>
      <c r="K1832" s="43"/>
      <c r="L1832" s="16"/>
      <c r="O1832" s="17"/>
      <c r="Q1832" s="16"/>
      <c r="T1832" s="17"/>
      <c r="U1832" s="38"/>
      <c r="V1832" s="80"/>
      <c r="W1832" s="17"/>
      <c r="X1832" s="84"/>
    </row>
    <row r="1833" spans="1:24" ht="12.75">
      <c r="A1833" s="5"/>
      <c r="B1833" s="16"/>
      <c r="E1833" s="17"/>
      <c r="F1833" s="38"/>
      <c r="G1833" s="16"/>
      <c r="J1833" s="17"/>
      <c r="K1833" s="43"/>
      <c r="L1833" s="16"/>
      <c r="O1833" s="17"/>
      <c r="Q1833" s="16"/>
      <c r="T1833" s="17"/>
      <c r="U1833" s="38"/>
      <c r="V1833" s="80"/>
      <c r="W1833" s="17"/>
      <c r="X1833" s="84"/>
    </row>
    <row r="1834" spans="1:24" ht="12.75">
      <c r="A1834" s="5"/>
      <c r="B1834" s="16"/>
      <c r="E1834" s="17"/>
      <c r="F1834" s="38"/>
      <c r="G1834" s="16"/>
      <c r="J1834" s="17"/>
      <c r="K1834" s="43"/>
      <c r="L1834" s="16"/>
      <c r="O1834" s="17"/>
      <c r="Q1834" s="16"/>
      <c r="T1834" s="17"/>
      <c r="U1834" s="38"/>
      <c r="V1834" s="80"/>
      <c r="W1834" s="17"/>
      <c r="X1834" s="84"/>
    </row>
    <row r="1835" spans="1:24" ht="12.75">
      <c r="A1835" s="5"/>
      <c r="B1835" s="16"/>
      <c r="E1835" s="17"/>
      <c r="F1835" s="38"/>
      <c r="G1835" s="16"/>
      <c r="J1835" s="17"/>
      <c r="K1835" s="43"/>
      <c r="L1835" s="16"/>
      <c r="O1835" s="17"/>
      <c r="Q1835" s="16"/>
      <c r="T1835" s="17"/>
      <c r="U1835" s="38"/>
      <c r="V1835" s="80"/>
      <c r="W1835" s="17"/>
      <c r="X1835" s="84"/>
    </row>
    <row r="1836" spans="1:24" ht="12.75">
      <c r="A1836" s="5"/>
      <c r="B1836" s="16"/>
      <c r="E1836" s="17"/>
      <c r="F1836" s="38"/>
      <c r="G1836" s="16"/>
      <c r="J1836" s="17"/>
      <c r="K1836" s="43"/>
      <c r="L1836" s="16"/>
      <c r="O1836" s="17"/>
      <c r="Q1836" s="16"/>
      <c r="T1836" s="17"/>
      <c r="U1836" s="38"/>
      <c r="V1836" s="80"/>
      <c r="W1836" s="17"/>
      <c r="X1836" s="84"/>
    </row>
    <row r="1837" spans="1:24" ht="12.75">
      <c r="A1837" s="5"/>
      <c r="B1837" s="16"/>
      <c r="E1837" s="17"/>
      <c r="F1837" s="38"/>
      <c r="G1837" s="16"/>
      <c r="J1837" s="17"/>
      <c r="K1837" s="43"/>
      <c r="L1837" s="16"/>
      <c r="O1837" s="17"/>
      <c r="Q1837" s="16"/>
      <c r="T1837" s="17"/>
      <c r="U1837" s="38"/>
      <c r="V1837" s="80"/>
      <c r="W1837" s="17"/>
      <c r="X1837" s="84"/>
    </row>
    <row r="1838" spans="1:24" ht="12.75">
      <c r="A1838" s="5"/>
      <c r="B1838" s="16"/>
      <c r="E1838" s="17"/>
      <c r="F1838" s="38"/>
      <c r="G1838" s="16"/>
      <c r="J1838" s="17"/>
      <c r="K1838" s="43"/>
      <c r="L1838" s="16"/>
      <c r="O1838" s="17"/>
      <c r="Q1838" s="16"/>
      <c r="T1838" s="17"/>
      <c r="U1838" s="38"/>
      <c r="V1838" s="80"/>
      <c r="W1838" s="17"/>
      <c r="X1838" s="84"/>
    </row>
    <row r="1839" spans="1:24" ht="12.75">
      <c r="A1839" s="5"/>
      <c r="B1839" s="16"/>
      <c r="E1839" s="17"/>
      <c r="F1839" s="38"/>
      <c r="G1839" s="16"/>
      <c r="J1839" s="17"/>
      <c r="K1839" s="43"/>
      <c r="L1839" s="16"/>
      <c r="O1839" s="17"/>
      <c r="Q1839" s="16"/>
      <c r="T1839" s="17"/>
      <c r="U1839" s="38"/>
      <c r="V1839" s="80"/>
      <c r="W1839" s="17"/>
      <c r="X1839" s="84"/>
    </row>
    <row r="1840" spans="1:24" ht="12.75">
      <c r="A1840" s="5"/>
      <c r="B1840" s="16"/>
      <c r="E1840" s="17"/>
      <c r="F1840" s="38"/>
      <c r="G1840" s="16"/>
      <c r="J1840" s="17"/>
      <c r="K1840" s="43"/>
      <c r="L1840" s="16"/>
      <c r="O1840" s="17"/>
      <c r="Q1840" s="16"/>
      <c r="T1840" s="17"/>
      <c r="U1840" s="38"/>
      <c r="V1840" s="80"/>
      <c r="W1840" s="17"/>
      <c r="X1840" s="84"/>
    </row>
    <row r="1841" spans="1:24" ht="12.75">
      <c r="A1841" s="5"/>
      <c r="B1841" s="16"/>
      <c r="E1841" s="17"/>
      <c r="F1841" s="38"/>
      <c r="G1841" s="16"/>
      <c r="J1841" s="17"/>
      <c r="K1841" s="43"/>
      <c r="L1841" s="16"/>
      <c r="O1841" s="17"/>
      <c r="Q1841" s="16"/>
      <c r="T1841" s="17"/>
      <c r="U1841" s="38"/>
      <c r="V1841" s="80"/>
      <c r="W1841" s="17"/>
      <c r="X1841" s="84"/>
    </row>
    <row r="1842" spans="1:24" ht="12.75">
      <c r="A1842" s="5"/>
      <c r="B1842" s="16"/>
      <c r="E1842" s="17"/>
      <c r="F1842" s="38"/>
      <c r="G1842" s="16"/>
      <c r="J1842" s="17"/>
      <c r="K1842" s="43"/>
      <c r="L1842" s="16"/>
      <c r="O1842" s="17"/>
      <c r="Q1842" s="16"/>
      <c r="T1842" s="17"/>
      <c r="U1842" s="38"/>
      <c r="V1842" s="80"/>
      <c r="W1842" s="17"/>
      <c r="X1842" s="84"/>
    </row>
    <row r="1843" spans="1:24" ht="12.75">
      <c r="A1843" s="5"/>
      <c r="B1843" s="16"/>
      <c r="E1843" s="17"/>
      <c r="F1843" s="38"/>
      <c r="G1843" s="16"/>
      <c r="J1843" s="17"/>
      <c r="K1843" s="43"/>
      <c r="L1843" s="16"/>
      <c r="O1843" s="17"/>
      <c r="Q1843" s="16"/>
      <c r="T1843" s="17"/>
      <c r="U1843" s="38"/>
      <c r="V1843" s="80"/>
      <c r="W1843" s="17"/>
      <c r="X1843" s="84"/>
    </row>
    <row r="1844" spans="1:24" ht="12.75">
      <c r="A1844" s="5"/>
      <c r="B1844" s="16"/>
      <c r="E1844" s="17"/>
      <c r="F1844" s="38"/>
      <c r="G1844" s="16"/>
      <c r="J1844" s="17"/>
      <c r="K1844" s="43"/>
      <c r="L1844" s="16"/>
      <c r="O1844" s="17"/>
      <c r="Q1844" s="16"/>
      <c r="T1844" s="17"/>
      <c r="U1844" s="38"/>
      <c r="V1844" s="80"/>
      <c r="W1844" s="17"/>
      <c r="X1844" s="84"/>
    </row>
    <row r="1845" spans="1:24" ht="12.75">
      <c r="A1845" s="5"/>
      <c r="B1845" s="16"/>
      <c r="E1845" s="17"/>
      <c r="F1845" s="38"/>
      <c r="G1845" s="16"/>
      <c r="J1845" s="17"/>
      <c r="K1845" s="43"/>
      <c r="L1845" s="16"/>
      <c r="O1845" s="17"/>
      <c r="Q1845" s="16"/>
      <c r="T1845" s="17"/>
      <c r="U1845" s="38"/>
      <c r="V1845" s="80"/>
      <c r="W1845" s="17"/>
      <c r="X1845" s="84"/>
    </row>
    <row r="1846" spans="1:24" ht="12.75">
      <c r="A1846" s="5"/>
      <c r="B1846" s="16"/>
      <c r="E1846" s="17"/>
      <c r="F1846" s="38"/>
      <c r="G1846" s="16"/>
      <c r="J1846" s="17"/>
      <c r="K1846" s="43"/>
      <c r="L1846" s="16"/>
      <c r="O1846" s="17"/>
      <c r="Q1846" s="16"/>
      <c r="T1846" s="17"/>
      <c r="U1846" s="38"/>
      <c r="V1846" s="80"/>
      <c r="W1846" s="17"/>
      <c r="X1846" s="84"/>
    </row>
    <row r="1847" spans="1:24" ht="12.75">
      <c r="A1847" s="5"/>
      <c r="B1847" s="16"/>
      <c r="E1847" s="17"/>
      <c r="F1847" s="38"/>
      <c r="G1847" s="16"/>
      <c r="J1847" s="17"/>
      <c r="K1847" s="43"/>
      <c r="L1847" s="16"/>
      <c r="O1847" s="17"/>
      <c r="Q1847" s="16"/>
      <c r="T1847" s="17"/>
      <c r="U1847" s="38"/>
      <c r="V1847" s="80"/>
      <c r="W1847" s="17"/>
      <c r="X1847" s="84"/>
    </row>
    <row r="1848" spans="1:24" ht="12.75">
      <c r="A1848" s="5"/>
      <c r="B1848" s="16"/>
      <c r="E1848" s="17"/>
      <c r="F1848" s="38"/>
      <c r="G1848" s="16"/>
      <c r="J1848" s="17"/>
      <c r="K1848" s="43"/>
      <c r="L1848" s="16"/>
      <c r="O1848" s="17"/>
      <c r="Q1848" s="16"/>
      <c r="T1848" s="17"/>
      <c r="U1848" s="38"/>
      <c r="V1848" s="80"/>
      <c r="W1848" s="17"/>
      <c r="X1848" s="84"/>
    </row>
    <row r="1849" spans="1:24" ht="12.75">
      <c r="A1849" s="5"/>
      <c r="B1849" s="16"/>
      <c r="E1849" s="17"/>
      <c r="F1849" s="38"/>
      <c r="G1849" s="16"/>
      <c r="J1849" s="17"/>
      <c r="K1849" s="43"/>
      <c r="L1849" s="16"/>
      <c r="O1849" s="17"/>
      <c r="Q1849" s="16"/>
      <c r="T1849" s="17"/>
      <c r="U1849" s="38"/>
      <c r="V1849" s="80"/>
      <c r="W1849" s="17"/>
      <c r="X1849" s="84"/>
    </row>
    <row r="1850" spans="1:24" ht="12.75">
      <c r="A1850" s="5"/>
      <c r="B1850" s="16"/>
      <c r="E1850" s="17"/>
      <c r="F1850" s="38"/>
      <c r="G1850" s="16"/>
      <c r="J1850" s="17"/>
      <c r="K1850" s="43"/>
      <c r="L1850" s="16"/>
      <c r="O1850" s="17"/>
      <c r="Q1850" s="16"/>
      <c r="T1850" s="17"/>
      <c r="U1850" s="38"/>
      <c r="V1850" s="80"/>
      <c r="W1850" s="17"/>
      <c r="X1850" s="84"/>
    </row>
    <row r="1851" spans="1:24" ht="12.75">
      <c r="A1851" s="5"/>
      <c r="B1851" s="16"/>
      <c r="E1851" s="17"/>
      <c r="F1851" s="38"/>
      <c r="G1851" s="16"/>
      <c r="J1851" s="17"/>
      <c r="K1851" s="43"/>
      <c r="L1851" s="16"/>
      <c r="O1851" s="17"/>
      <c r="Q1851" s="16"/>
      <c r="T1851" s="17"/>
      <c r="U1851" s="38"/>
      <c r="V1851" s="80"/>
      <c r="W1851" s="17"/>
      <c r="X1851" s="84"/>
    </row>
    <row r="1852" spans="1:24" ht="12.75">
      <c r="A1852" s="5"/>
      <c r="B1852" s="16"/>
      <c r="E1852" s="17"/>
      <c r="F1852" s="38"/>
      <c r="G1852" s="16"/>
      <c r="J1852" s="17"/>
      <c r="K1852" s="43"/>
      <c r="L1852" s="16"/>
      <c r="O1852" s="17"/>
      <c r="Q1852" s="16"/>
      <c r="T1852" s="17"/>
      <c r="U1852" s="38"/>
      <c r="V1852" s="80"/>
      <c r="W1852" s="17"/>
      <c r="X1852" s="84"/>
    </row>
    <row r="1853" spans="1:24" ht="12.75">
      <c r="A1853" s="5"/>
      <c r="B1853" s="16"/>
      <c r="E1853" s="17"/>
      <c r="F1853" s="38"/>
      <c r="G1853" s="16"/>
      <c r="J1853" s="17"/>
      <c r="K1853" s="43"/>
      <c r="L1853" s="16"/>
      <c r="O1853" s="17"/>
      <c r="Q1853" s="16"/>
      <c r="T1853" s="17"/>
      <c r="U1853" s="38"/>
      <c r="V1853" s="80"/>
      <c r="W1853" s="17"/>
      <c r="X1853" s="84"/>
    </row>
    <row r="1854" spans="1:24" ht="12.75">
      <c r="A1854" s="5"/>
      <c r="B1854" s="16"/>
      <c r="E1854" s="17"/>
      <c r="F1854" s="38"/>
      <c r="G1854" s="16"/>
      <c r="J1854" s="17"/>
      <c r="K1854" s="43"/>
      <c r="L1854" s="16"/>
      <c r="O1854" s="17"/>
      <c r="Q1854" s="16"/>
      <c r="T1854" s="17"/>
      <c r="U1854" s="38"/>
      <c r="V1854" s="80"/>
      <c r="W1854" s="17"/>
      <c r="X1854" s="84"/>
    </row>
    <row r="1855" spans="1:24" ht="12.75">
      <c r="A1855" s="5"/>
      <c r="B1855" s="16"/>
      <c r="E1855" s="17"/>
      <c r="F1855" s="38"/>
      <c r="G1855" s="16"/>
      <c r="J1855" s="17"/>
      <c r="K1855" s="43"/>
      <c r="L1855" s="16"/>
      <c r="O1855" s="17"/>
      <c r="Q1855" s="16"/>
      <c r="T1855" s="17"/>
      <c r="U1855" s="38"/>
      <c r="V1855" s="80"/>
      <c r="W1855" s="17"/>
      <c r="X1855" s="84"/>
    </row>
    <row r="1856" spans="1:24" ht="12.75">
      <c r="A1856" s="5"/>
      <c r="B1856" s="16"/>
      <c r="E1856" s="17"/>
      <c r="F1856" s="38"/>
      <c r="G1856" s="16"/>
      <c r="J1856" s="17"/>
      <c r="K1856" s="43"/>
      <c r="L1856" s="16"/>
      <c r="O1856" s="17"/>
      <c r="Q1856" s="16"/>
      <c r="T1856" s="17"/>
      <c r="U1856" s="38"/>
      <c r="V1856" s="80"/>
      <c r="W1856" s="17"/>
      <c r="X1856" s="84"/>
    </row>
    <row r="1857" spans="1:24" ht="12.75">
      <c r="A1857" s="5"/>
      <c r="B1857" s="16"/>
      <c r="E1857" s="17"/>
      <c r="F1857" s="38"/>
      <c r="G1857" s="16"/>
      <c r="J1857" s="17"/>
      <c r="K1857" s="43"/>
      <c r="L1857" s="16"/>
      <c r="O1857" s="17"/>
      <c r="Q1857" s="16"/>
      <c r="T1857" s="17"/>
      <c r="U1857" s="38"/>
      <c r="V1857" s="80"/>
      <c r="W1857" s="17"/>
      <c r="X1857" s="84"/>
    </row>
    <row r="1858" spans="1:24" ht="12.75">
      <c r="A1858" s="5"/>
      <c r="B1858" s="16"/>
      <c r="E1858" s="17"/>
      <c r="F1858" s="38"/>
      <c r="G1858" s="16"/>
      <c r="J1858" s="17"/>
      <c r="K1858" s="43"/>
      <c r="L1858" s="16"/>
      <c r="O1858" s="17"/>
      <c r="Q1858" s="16"/>
      <c r="T1858" s="17"/>
      <c r="U1858" s="38"/>
      <c r="V1858" s="80"/>
      <c r="W1858" s="17"/>
      <c r="X1858" s="84"/>
    </row>
    <row r="1859" spans="1:24" ht="12.75">
      <c r="A1859" s="5"/>
      <c r="B1859" s="16"/>
      <c r="E1859" s="17"/>
      <c r="F1859" s="38"/>
      <c r="G1859" s="16"/>
      <c r="J1859" s="17"/>
      <c r="K1859" s="43"/>
      <c r="L1859" s="16"/>
      <c r="O1859" s="17"/>
      <c r="Q1859" s="16"/>
      <c r="T1859" s="17"/>
      <c r="U1859" s="38"/>
      <c r="V1859" s="80"/>
      <c r="W1859" s="17"/>
      <c r="X1859" s="84"/>
    </row>
    <row r="1860" spans="1:24" ht="12.75">
      <c r="A1860" s="5"/>
      <c r="B1860" s="16"/>
      <c r="E1860" s="17"/>
      <c r="F1860" s="38"/>
      <c r="G1860" s="16"/>
      <c r="J1860" s="17"/>
      <c r="K1860" s="43"/>
      <c r="L1860" s="16"/>
      <c r="O1860" s="17"/>
      <c r="Q1860" s="16"/>
      <c r="T1860" s="17"/>
      <c r="U1860" s="38"/>
      <c r="V1860" s="80"/>
      <c r="W1860" s="17"/>
      <c r="X1860" s="84"/>
    </row>
    <row r="1861" spans="1:24" ht="12.75">
      <c r="A1861" s="5"/>
      <c r="B1861" s="16"/>
      <c r="E1861" s="17"/>
      <c r="F1861" s="38"/>
      <c r="G1861" s="16"/>
      <c r="J1861" s="17"/>
      <c r="K1861" s="43"/>
      <c r="L1861" s="16"/>
      <c r="O1861" s="17"/>
      <c r="Q1861" s="16"/>
      <c r="T1861" s="17"/>
      <c r="U1861" s="38"/>
      <c r="V1861" s="80"/>
      <c r="W1861" s="17"/>
      <c r="X1861" s="84"/>
    </row>
    <row r="1862" spans="1:24" ht="12.75">
      <c r="A1862" s="5"/>
      <c r="B1862" s="16"/>
      <c r="E1862" s="17"/>
      <c r="F1862" s="38"/>
      <c r="G1862" s="16"/>
      <c r="J1862" s="17"/>
      <c r="K1862" s="43"/>
      <c r="L1862" s="16"/>
      <c r="O1862" s="17"/>
      <c r="Q1862" s="16"/>
      <c r="T1862" s="17"/>
      <c r="U1862" s="38"/>
      <c r="V1862" s="80"/>
      <c r="W1862" s="17"/>
      <c r="X1862" s="84"/>
    </row>
    <row r="1863" spans="1:24" ht="12.75">
      <c r="A1863" s="5"/>
      <c r="B1863" s="16"/>
      <c r="E1863" s="17"/>
      <c r="F1863" s="38"/>
      <c r="G1863" s="16"/>
      <c r="J1863" s="17"/>
      <c r="K1863" s="43"/>
      <c r="L1863" s="16"/>
      <c r="O1863" s="17"/>
      <c r="Q1863" s="16"/>
      <c r="T1863" s="17"/>
      <c r="U1863" s="38"/>
      <c r="V1863" s="80"/>
      <c r="W1863" s="17"/>
      <c r="X1863" s="84"/>
    </row>
    <row r="1864" spans="1:24" ht="12.75">
      <c r="A1864" s="5"/>
      <c r="B1864" s="16"/>
      <c r="E1864" s="17"/>
      <c r="F1864" s="38"/>
      <c r="G1864" s="16"/>
      <c r="J1864" s="17"/>
      <c r="K1864" s="43"/>
      <c r="L1864" s="16"/>
      <c r="O1864" s="17"/>
      <c r="Q1864" s="16"/>
      <c r="T1864" s="17"/>
      <c r="U1864" s="38"/>
      <c r="V1864" s="80"/>
      <c r="W1864" s="17"/>
      <c r="X1864" s="84"/>
    </row>
    <row r="1865" spans="1:24" ht="12.75">
      <c r="A1865" s="5"/>
      <c r="B1865" s="16"/>
      <c r="E1865" s="17"/>
      <c r="F1865" s="38"/>
      <c r="G1865" s="16"/>
      <c r="J1865" s="17"/>
      <c r="K1865" s="43"/>
      <c r="L1865" s="16"/>
      <c r="O1865" s="17"/>
      <c r="Q1865" s="16"/>
      <c r="T1865" s="17"/>
      <c r="U1865" s="38"/>
      <c r="V1865" s="80"/>
      <c r="W1865" s="17"/>
      <c r="X1865" s="84"/>
    </row>
    <row r="1866" spans="1:24" ht="12.75">
      <c r="A1866" s="5"/>
      <c r="B1866" s="16"/>
      <c r="E1866" s="17"/>
      <c r="F1866" s="38"/>
      <c r="G1866" s="16"/>
      <c r="J1866" s="17"/>
      <c r="K1866" s="43"/>
      <c r="L1866" s="16"/>
      <c r="O1866" s="17"/>
      <c r="Q1866" s="16"/>
      <c r="T1866" s="17"/>
      <c r="U1866" s="38"/>
      <c r="V1866" s="80"/>
      <c r="W1866" s="17"/>
      <c r="X1866" s="84"/>
    </row>
    <row r="1867" spans="1:24" ht="12.75">
      <c r="A1867" s="5"/>
      <c r="B1867" s="16"/>
      <c r="E1867" s="17"/>
      <c r="F1867" s="38"/>
      <c r="G1867" s="16"/>
      <c r="J1867" s="17"/>
      <c r="K1867" s="43"/>
      <c r="L1867" s="16"/>
      <c r="O1867" s="17"/>
      <c r="Q1867" s="16"/>
      <c r="T1867" s="17"/>
      <c r="U1867" s="38"/>
      <c r="V1867" s="80"/>
      <c r="W1867" s="17"/>
      <c r="X1867" s="84"/>
    </row>
    <row r="1868" spans="1:24" ht="12.75">
      <c r="A1868" s="5"/>
      <c r="B1868" s="16"/>
      <c r="E1868" s="17"/>
      <c r="F1868" s="38"/>
      <c r="G1868" s="16"/>
      <c r="J1868" s="17"/>
      <c r="K1868" s="43"/>
      <c r="L1868" s="16"/>
      <c r="O1868" s="17"/>
      <c r="Q1868" s="16"/>
      <c r="T1868" s="17"/>
      <c r="U1868" s="38"/>
      <c r="V1868" s="80"/>
      <c r="W1868" s="17"/>
      <c r="X1868" s="84"/>
    </row>
    <row r="1869" spans="1:24" ht="12.75">
      <c r="A1869" s="5"/>
      <c r="B1869" s="16"/>
      <c r="E1869" s="17"/>
      <c r="F1869" s="38"/>
      <c r="G1869" s="16"/>
      <c r="J1869" s="17"/>
      <c r="K1869" s="43"/>
      <c r="L1869" s="16"/>
      <c r="O1869" s="17"/>
      <c r="Q1869" s="16"/>
      <c r="T1869" s="17"/>
      <c r="U1869" s="38"/>
      <c r="V1869" s="80"/>
      <c r="W1869" s="17"/>
      <c r="X1869" s="84"/>
    </row>
    <row r="1870" spans="1:24" ht="12.75">
      <c r="A1870" s="5"/>
      <c r="B1870" s="16"/>
      <c r="E1870" s="17"/>
      <c r="F1870" s="38"/>
      <c r="G1870" s="16"/>
      <c r="J1870" s="17"/>
      <c r="K1870" s="43"/>
      <c r="L1870" s="16"/>
      <c r="O1870" s="17"/>
      <c r="Q1870" s="16"/>
      <c r="T1870" s="17"/>
      <c r="U1870" s="38"/>
      <c r="V1870" s="80"/>
      <c r="W1870" s="17"/>
      <c r="X1870" s="84"/>
    </row>
    <row r="1871" spans="1:24" ht="12.75">
      <c r="A1871" s="5"/>
      <c r="B1871" s="16"/>
      <c r="E1871" s="17"/>
      <c r="F1871" s="38"/>
      <c r="G1871" s="16"/>
      <c r="J1871" s="17"/>
      <c r="K1871" s="43"/>
      <c r="L1871" s="16"/>
      <c r="O1871" s="17"/>
      <c r="Q1871" s="16"/>
      <c r="T1871" s="17"/>
      <c r="U1871" s="38"/>
      <c r="V1871" s="80"/>
      <c r="W1871" s="17"/>
      <c r="X1871" s="84"/>
    </row>
    <row r="1872" spans="1:24" ht="12.75">
      <c r="A1872" s="5"/>
      <c r="B1872" s="16"/>
      <c r="E1872" s="17"/>
      <c r="F1872" s="38"/>
      <c r="G1872" s="16"/>
      <c r="J1872" s="17"/>
      <c r="K1872" s="43"/>
      <c r="L1872" s="16"/>
      <c r="O1872" s="17"/>
      <c r="Q1872" s="16"/>
      <c r="T1872" s="17"/>
      <c r="U1872" s="38"/>
      <c r="V1872" s="80"/>
      <c r="W1872" s="17"/>
      <c r="X1872" s="84"/>
    </row>
    <row r="1873" spans="1:24" ht="12.75">
      <c r="A1873" s="5"/>
      <c r="B1873" s="16"/>
      <c r="E1873" s="17"/>
      <c r="F1873" s="38"/>
      <c r="G1873" s="16"/>
      <c r="J1873" s="17"/>
      <c r="K1873" s="43"/>
      <c r="L1873" s="16"/>
      <c r="O1873" s="17"/>
      <c r="Q1873" s="16"/>
      <c r="T1873" s="17"/>
      <c r="U1873" s="38"/>
      <c r="V1873" s="80"/>
      <c r="W1873" s="17"/>
      <c r="X1873" s="84"/>
    </row>
    <row r="1874" spans="1:24" ht="12.75">
      <c r="A1874" s="5"/>
      <c r="B1874" s="16"/>
      <c r="E1874" s="17"/>
      <c r="F1874" s="38"/>
      <c r="G1874" s="16"/>
      <c r="J1874" s="17"/>
      <c r="K1874" s="43"/>
      <c r="L1874" s="16"/>
      <c r="O1874" s="17"/>
      <c r="Q1874" s="16"/>
      <c r="T1874" s="17"/>
      <c r="U1874" s="38"/>
      <c r="V1874" s="80"/>
      <c r="W1874" s="17"/>
      <c r="X1874" s="84"/>
    </row>
    <row r="1875" spans="1:24" ht="12.75">
      <c r="A1875" s="5"/>
      <c r="B1875" s="16"/>
      <c r="E1875" s="17"/>
      <c r="F1875" s="38"/>
      <c r="G1875" s="16"/>
      <c r="J1875" s="17"/>
      <c r="K1875" s="43"/>
      <c r="L1875" s="16"/>
      <c r="O1875" s="17"/>
      <c r="Q1875" s="16"/>
      <c r="T1875" s="17"/>
      <c r="U1875" s="38"/>
      <c r="V1875" s="80"/>
      <c r="W1875" s="17"/>
      <c r="X1875" s="84"/>
    </row>
    <row r="1876" spans="1:24" ht="12.75">
      <c r="A1876" s="5"/>
      <c r="B1876" s="16"/>
      <c r="E1876" s="17"/>
      <c r="F1876" s="38"/>
      <c r="G1876" s="16"/>
      <c r="J1876" s="17"/>
      <c r="K1876" s="43"/>
      <c r="L1876" s="16"/>
      <c r="O1876" s="17"/>
      <c r="Q1876" s="16"/>
      <c r="T1876" s="17"/>
      <c r="U1876" s="38"/>
      <c r="V1876" s="80"/>
      <c r="W1876" s="17"/>
      <c r="X1876" s="84"/>
    </row>
    <row r="1877" spans="1:24" ht="12.75">
      <c r="A1877" s="5"/>
      <c r="B1877" s="16"/>
      <c r="E1877" s="17"/>
      <c r="F1877" s="38"/>
      <c r="G1877" s="16"/>
      <c r="J1877" s="17"/>
      <c r="K1877" s="43"/>
      <c r="L1877" s="16"/>
      <c r="O1877" s="17"/>
      <c r="Q1877" s="16"/>
      <c r="T1877" s="17"/>
      <c r="U1877" s="38"/>
      <c r="V1877" s="80"/>
      <c r="W1877" s="17"/>
      <c r="X1877" s="84"/>
    </row>
    <row r="1878" spans="1:24" ht="12.75">
      <c r="A1878" s="5"/>
      <c r="B1878" s="16"/>
      <c r="E1878" s="17"/>
      <c r="F1878" s="38"/>
      <c r="G1878" s="16"/>
      <c r="J1878" s="17"/>
      <c r="K1878" s="43"/>
      <c r="L1878" s="16"/>
      <c r="O1878" s="17"/>
      <c r="Q1878" s="16"/>
      <c r="T1878" s="17"/>
      <c r="U1878" s="38"/>
      <c r="V1878" s="80"/>
      <c r="W1878" s="17"/>
      <c r="X1878" s="84"/>
    </row>
    <row r="1879" spans="1:24" ht="12.75">
      <c r="A1879" s="5"/>
      <c r="B1879" s="16"/>
      <c r="E1879" s="17"/>
      <c r="F1879" s="38"/>
      <c r="G1879" s="16"/>
      <c r="J1879" s="17"/>
      <c r="K1879" s="43"/>
      <c r="L1879" s="16"/>
      <c r="O1879" s="17"/>
      <c r="Q1879" s="16"/>
      <c r="T1879" s="17"/>
      <c r="U1879" s="38"/>
      <c r="V1879" s="80"/>
      <c r="W1879" s="17"/>
      <c r="X1879" s="84"/>
    </row>
    <row r="1880" spans="1:24" ht="12.75">
      <c r="A1880" s="5"/>
      <c r="B1880" s="16"/>
      <c r="E1880" s="17"/>
      <c r="F1880" s="38"/>
      <c r="G1880" s="16"/>
      <c r="J1880" s="17"/>
      <c r="K1880" s="43"/>
      <c r="L1880" s="16"/>
      <c r="O1880" s="17"/>
      <c r="Q1880" s="16"/>
      <c r="T1880" s="17"/>
      <c r="U1880" s="38"/>
      <c r="V1880" s="80"/>
      <c r="W1880" s="17"/>
      <c r="X1880" s="84"/>
    </row>
    <row r="1881" spans="1:24" ht="12.75">
      <c r="A1881" s="5"/>
      <c r="B1881" s="16"/>
      <c r="E1881" s="17"/>
      <c r="F1881" s="38"/>
      <c r="G1881" s="16"/>
      <c r="J1881" s="17"/>
      <c r="K1881" s="43"/>
      <c r="L1881" s="16"/>
      <c r="O1881" s="17"/>
      <c r="Q1881" s="16"/>
      <c r="T1881" s="17"/>
      <c r="U1881" s="38"/>
      <c r="V1881" s="80"/>
      <c r="W1881" s="17"/>
      <c r="X1881" s="84"/>
    </row>
    <row r="1882" spans="1:24" ht="12.75">
      <c r="A1882" s="5"/>
      <c r="B1882" s="16"/>
      <c r="E1882" s="17"/>
      <c r="F1882" s="38"/>
      <c r="G1882" s="16"/>
      <c r="J1882" s="17"/>
      <c r="K1882" s="43"/>
      <c r="L1882" s="16"/>
      <c r="O1882" s="17"/>
      <c r="Q1882" s="16"/>
      <c r="T1882" s="17"/>
      <c r="U1882" s="38"/>
      <c r="V1882" s="80"/>
      <c r="W1882" s="17"/>
      <c r="X1882" s="84"/>
    </row>
    <row r="1883" spans="1:24" ht="12.75">
      <c r="A1883" s="5"/>
      <c r="B1883" s="16"/>
      <c r="E1883" s="17"/>
      <c r="F1883" s="38"/>
      <c r="G1883" s="16"/>
      <c r="J1883" s="17"/>
      <c r="K1883" s="43"/>
      <c r="L1883" s="16"/>
      <c r="O1883" s="17"/>
      <c r="Q1883" s="16"/>
      <c r="T1883" s="17"/>
      <c r="U1883" s="38"/>
      <c r="V1883" s="80"/>
      <c r="W1883" s="17"/>
      <c r="X1883" s="84"/>
    </row>
    <row r="1884" spans="1:24" ht="12.75">
      <c r="A1884" s="5"/>
      <c r="B1884" s="16"/>
      <c r="E1884" s="17"/>
      <c r="F1884" s="38"/>
      <c r="G1884" s="16"/>
      <c r="J1884" s="17"/>
      <c r="K1884" s="43"/>
      <c r="L1884" s="16"/>
      <c r="O1884" s="17"/>
      <c r="Q1884" s="16"/>
      <c r="T1884" s="17"/>
      <c r="U1884" s="38"/>
      <c r="V1884" s="80"/>
      <c r="W1884" s="17"/>
      <c r="X1884" s="84"/>
    </row>
    <row r="1885" spans="1:24" ht="12.75">
      <c r="A1885" s="5"/>
      <c r="B1885" s="16"/>
      <c r="E1885" s="17"/>
      <c r="F1885" s="38"/>
      <c r="G1885" s="16"/>
      <c r="J1885" s="17"/>
      <c r="K1885" s="43"/>
      <c r="L1885" s="16"/>
      <c r="O1885" s="17"/>
      <c r="Q1885" s="16"/>
      <c r="T1885" s="17"/>
      <c r="U1885" s="38"/>
      <c r="V1885" s="80"/>
      <c r="W1885" s="17"/>
      <c r="X1885" s="84"/>
    </row>
    <row r="1886" spans="1:24" ht="12.75">
      <c r="A1886" s="5"/>
      <c r="B1886" s="16"/>
      <c r="E1886" s="17"/>
      <c r="F1886" s="38"/>
      <c r="G1886" s="16"/>
      <c r="J1886" s="17"/>
      <c r="K1886" s="43"/>
      <c r="L1886" s="16"/>
      <c r="O1886" s="17"/>
      <c r="Q1886" s="16"/>
      <c r="T1886" s="17"/>
      <c r="U1886" s="38"/>
      <c r="V1886" s="80"/>
      <c r="W1886" s="17"/>
      <c r="X1886" s="84"/>
    </row>
    <row r="1887" spans="1:24" ht="12.75">
      <c r="A1887" s="5"/>
      <c r="B1887" s="16"/>
      <c r="E1887" s="17"/>
      <c r="F1887" s="38"/>
      <c r="G1887" s="16"/>
      <c r="J1887" s="17"/>
      <c r="K1887" s="43"/>
      <c r="L1887" s="16"/>
      <c r="O1887" s="17"/>
      <c r="Q1887" s="16"/>
      <c r="T1887" s="17"/>
      <c r="U1887" s="38"/>
      <c r="V1887" s="80"/>
      <c r="W1887" s="17"/>
      <c r="X1887" s="84"/>
    </row>
    <row r="1888" spans="1:24" ht="12.75">
      <c r="A1888" s="5"/>
      <c r="B1888" s="16"/>
      <c r="E1888" s="17"/>
      <c r="F1888" s="38"/>
      <c r="G1888" s="16"/>
      <c r="J1888" s="17"/>
      <c r="K1888" s="43"/>
      <c r="L1888" s="16"/>
      <c r="O1888" s="17"/>
      <c r="Q1888" s="16"/>
      <c r="T1888" s="17"/>
      <c r="U1888" s="38"/>
      <c r="V1888" s="80"/>
      <c r="W1888" s="17"/>
      <c r="X1888" s="84"/>
    </row>
    <row r="1889" spans="1:24" ht="12.75">
      <c r="A1889" s="5"/>
      <c r="B1889" s="16"/>
      <c r="E1889" s="17"/>
      <c r="F1889" s="38"/>
      <c r="G1889" s="16"/>
      <c r="J1889" s="17"/>
      <c r="K1889" s="43"/>
      <c r="L1889" s="16"/>
      <c r="O1889" s="17"/>
      <c r="Q1889" s="16"/>
      <c r="T1889" s="17"/>
      <c r="U1889" s="38"/>
      <c r="V1889" s="80"/>
      <c r="W1889" s="17"/>
      <c r="X1889" s="84"/>
    </row>
    <row r="1890" spans="1:24" ht="12.75">
      <c r="A1890" s="5"/>
      <c r="B1890" s="16"/>
      <c r="E1890" s="17"/>
      <c r="F1890" s="38"/>
      <c r="G1890" s="16"/>
      <c r="J1890" s="17"/>
      <c r="K1890" s="43"/>
      <c r="L1890" s="16"/>
      <c r="O1890" s="17"/>
      <c r="Q1890" s="16"/>
      <c r="T1890" s="17"/>
      <c r="U1890" s="38"/>
      <c r="V1890" s="80"/>
      <c r="W1890" s="17"/>
      <c r="X1890" s="84"/>
    </row>
    <row r="1891" spans="1:24" ht="12.75">
      <c r="A1891" s="5"/>
      <c r="B1891" s="16"/>
      <c r="E1891" s="17"/>
      <c r="F1891" s="38"/>
      <c r="G1891" s="16"/>
      <c r="J1891" s="17"/>
      <c r="K1891" s="43"/>
      <c r="L1891" s="16"/>
      <c r="O1891" s="17"/>
      <c r="Q1891" s="16"/>
      <c r="T1891" s="17"/>
      <c r="U1891" s="38"/>
      <c r="V1891" s="80"/>
      <c r="W1891" s="17"/>
      <c r="X1891" s="84"/>
    </row>
    <row r="1892" spans="1:24" ht="12.75">
      <c r="A1892" s="5"/>
      <c r="B1892" s="16"/>
      <c r="E1892" s="17"/>
      <c r="F1892" s="38"/>
      <c r="G1892" s="16"/>
      <c r="J1892" s="17"/>
      <c r="K1892" s="43"/>
      <c r="L1892" s="16"/>
      <c r="O1892" s="17"/>
      <c r="Q1892" s="16"/>
      <c r="T1892" s="17"/>
      <c r="U1892" s="38"/>
      <c r="V1892" s="80"/>
      <c r="W1892" s="17"/>
      <c r="X1892" s="84"/>
    </row>
    <row r="1893" spans="1:24" ht="12.75">
      <c r="A1893" s="5"/>
      <c r="B1893" s="16"/>
      <c r="E1893" s="17"/>
      <c r="F1893" s="38"/>
      <c r="G1893" s="16"/>
      <c r="J1893" s="17"/>
      <c r="K1893" s="43"/>
      <c r="L1893" s="16"/>
      <c r="O1893" s="17"/>
      <c r="Q1893" s="16"/>
      <c r="T1893" s="17"/>
      <c r="U1893" s="38"/>
      <c r="V1893" s="80"/>
      <c r="W1893" s="17"/>
      <c r="X1893" s="84"/>
    </row>
    <row r="1894" spans="1:24" ht="12.75">
      <c r="A1894" s="5"/>
      <c r="B1894" s="16"/>
      <c r="E1894" s="17"/>
      <c r="F1894" s="38"/>
      <c r="G1894" s="16"/>
      <c r="J1894" s="17"/>
      <c r="K1894" s="43"/>
      <c r="L1894" s="16"/>
      <c r="O1894" s="17"/>
      <c r="Q1894" s="16"/>
      <c r="T1894" s="17"/>
      <c r="U1894" s="38"/>
      <c r="V1894" s="80"/>
      <c r="W1894" s="17"/>
      <c r="X1894" s="84"/>
    </row>
    <row r="1895" spans="1:24" ht="12.75">
      <c r="A1895" s="5"/>
      <c r="B1895" s="16"/>
      <c r="E1895" s="17"/>
      <c r="F1895" s="38"/>
      <c r="G1895" s="16"/>
      <c r="J1895" s="17"/>
      <c r="K1895" s="43"/>
      <c r="L1895" s="16"/>
      <c r="O1895" s="17"/>
      <c r="Q1895" s="16"/>
      <c r="T1895" s="17"/>
      <c r="U1895" s="38"/>
      <c r="V1895" s="80"/>
      <c r="W1895" s="17"/>
      <c r="X1895" s="84"/>
    </row>
    <row r="1896" spans="1:24" ht="12.75">
      <c r="A1896" s="5"/>
      <c r="B1896" s="16"/>
      <c r="E1896" s="17"/>
      <c r="F1896" s="38"/>
      <c r="G1896" s="16"/>
      <c r="J1896" s="17"/>
      <c r="K1896" s="43"/>
      <c r="L1896" s="16"/>
      <c r="O1896" s="17"/>
      <c r="Q1896" s="16"/>
      <c r="T1896" s="17"/>
      <c r="U1896" s="38"/>
      <c r="V1896" s="80"/>
      <c r="W1896" s="17"/>
      <c r="X1896" s="84"/>
    </row>
    <row r="1897" spans="1:24" ht="12.75">
      <c r="A1897" s="5"/>
      <c r="B1897" s="16"/>
      <c r="E1897" s="17"/>
      <c r="F1897" s="38"/>
      <c r="G1897" s="16"/>
      <c r="J1897" s="17"/>
      <c r="K1897" s="43"/>
      <c r="L1897" s="16"/>
      <c r="O1897" s="17"/>
      <c r="Q1897" s="16"/>
      <c r="T1897" s="17"/>
      <c r="U1897" s="38"/>
      <c r="V1897" s="80"/>
      <c r="W1897" s="17"/>
      <c r="X1897" s="84"/>
    </row>
    <row r="1898" spans="1:24" ht="12.75">
      <c r="A1898" s="5"/>
      <c r="B1898" s="16"/>
      <c r="E1898" s="17"/>
      <c r="F1898" s="38"/>
      <c r="G1898" s="16"/>
      <c r="J1898" s="17"/>
      <c r="K1898" s="43"/>
      <c r="L1898" s="16"/>
      <c r="O1898" s="17"/>
      <c r="Q1898" s="16"/>
      <c r="T1898" s="17"/>
      <c r="U1898" s="38"/>
      <c r="V1898" s="80"/>
      <c r="W1898" s="17"/>
      <c r="X1898" s="84"/>
    </row>
    <row r="1899" spans="1:24" ht="12.75">
      <c r="A1899" s="5"/>
      <c r="B1899" s="16"/>
      <c r="E1899" s="17"/>
      <c r="F1899" s="38"/>
      <c r="G1899" s="16"/>
      <c r="J1899" s="17"/>
      <c r="K1899" s="43"/>
      <c r="L1899" s="16"/>
      <c r="O1899" s="17"/>
      <c r="Q1899" s="16"/>
      <c r="T1899" s="17"/>
      <c r="U1899" s="38"/>
      <c r="V1899" s="80"/>
      <c r="W1899" s="17"/>
      <c r="X1899" s="84"/>
    </row>
    <row r="1900" spans="1:24" ht="12.75">
      <c r="A1900" s="5"/>
      <c r="B1900" s="16"/>
      <c r="E1900" s="17"/>
      <c r="F1900" s="38"/>
      <c r="G1900" s="16"/>
      <c r="J1900" s="17"/>
      <c r="K1900" s="43"/>
      <c r="L1900" s="16"/>
      <c r="O1900" s="17"/>
      <c r="Q1900" s="16"/>
      <c r="T1900" s="17"/>
      <c r="U1900" s="38"/>
      <c r="V1900" s="80"/>
      <c r="W1900" s="17"/>
      <c r="X1900" s="84"/>
    </row>
    <row r="1901" spans="1:24" ht="12.75">
      <c r="A1901" s="5"/>
      <c r="B1901" s="16"/>
      <c r="E1901" s="17"/>
      <c r="F1901" s="38"/>
      <c r="G1901" s="16"/>
      <c r="J1901" s="17"/>
      <c r="K1901" s="43"/>
      <c r="L1901" s="16"/>
      <c r="O1901" s="17"/>
      <c r="Q1901" s="16"/>
      <c r="T1901" s="17"/>
      <c r="U1901" s="38"/>
      <c r="V1901" s="80"/>
      <c r="W1901" s="17"/>
      <c r="X1901" s="84"/>
    </row>
    <row r="1902" spans="1:24" ht="12.75">
      <c r="A1902" s="5"/>
      <c r="B1902" s="16"/>
      <c r="E1902" s="17"/>
      <c r="F1902" s="38"/>
      <c r="G1902" s="16"/>
      <c r="J1902" s="17"/>
      <c r="K1902" s="43"/>
      <c r="L1902" s="16"/>
      <c r="O1902" s="17"/>
      <c r="Q1902" s="16"/>
      <c r="T1902" s="17"/>
      <c r="U1902" s="38"/>
      <c r="V1902" s="80"/>
      <c r="W1902" s="17"/>
      <c r="X1902" s="84"/>
    </row>
    <row r="1903" spans="1:24" ht="12.75">
      <c r="A1903" s="5"/>
      <c r="B1903" s="16"/>
      <c r="E1903" s="17"/>
      <c r="F1903" s="38"/>
      <c r="G1903" s="16"/>
      <c r="J1903" s="17"/>
      <c r="K1903" s="43"/>
      <c r="L1903" s="16"/>
      <c r="O1903" s="17"/>
      <c r="Q1903" s="16"/>
      <c r="T1903" s="17"/>
      <c r="U1903" s="38"/>
      <c r="V1903" s="80"/>
      <c r="W1903" s="17"/>
      <c r="X1903" s="84"/>
    </row>
    <row r="1904" spans="1:24" ht="12.75">
      <c r="A1904" s="5"/>
      <c r="B1904" s="16"/>
      <c r="E1904" s="17"/>
      <c r="F1904" s="38"/>
      <c r="G1904" s="16"/>
      <c r="J1904" s="17"/>
      <c r="K1904" s="43"/>
      <c r="L1904" s="16"/>
      <c r="O1904" s="17"/>
      <c r="Q1904" s="16"/>
      <c r="T1904" s="17"/>
      <c r="U1904" s="38"/>
      <c r="V1904" s="80"/>
      <c r="W1904" s="17"/>
      <c r="X1904" s="84"/>
    </row>
    <row r="1905" spans="1:24" ht="12.75">
      <c r="A1905" s="5"/>
      <c r="B1905" s="16"/>
      <c r="E1905" s="17"/>
      <c r="F1905" s="38"/>
      <c r="G1905" s="16"/>
      <c r="J1905" s="17"/>
      <c r="K1905" s="43"/>
      <c r="L1905" s="16"/>
      <c r="O1905" s="17"/>
      <c r="Q1905" s="16"/>
      <c r="T1905" s="17"/>
      <c r="U1905" s="38"/>
      <c r="V1905" s="80"/>
      <c r="W1905" s="17"/>
      <c r="X1905" s="84"/>
    </row>
    <row r="1906" spans="1:24" ht="12.75">
      <c r="A1906" s="5"/>
      <c r="B1906" s="16"/>
      <c r="E1906" s="17"/>
      <c r="F1906" s="38"/>
      <c r="G1906" s="16"/>
      <c r="J1906" s="17"/>
      <c r="K1906" s="43"/>
      <c r="L1906" s="16"/>
      <c r="O1906" s="17"/>
      <c r="Q1906" s="16"/>
      <c r="T1906" s="17"/>
      <c r="U1906" s="38"/>
      <c r="V1906" s="80"/>
      <c r="W1906" s="17"/>
      <c r="X1906" s="84"/>
    </row>
    <row r="1907" spans="1:24" ht="12.75">
      <c r="A1907" s="5"/>
      <c r="B1907" s="16"/>
      <c r="E1907" s="17"/>
      <c r="F1907" s="38"/>
      <c r="G1907" s="16"/>
      <c r="J1907" s="17"/>
      <c r="K1907" s="43"/>
      <c r="L1907" s="16"/>
      <c r="O1907" s="17"/>
      <c r="Q1907" s="16"/>
      <c r="T1907" s="17"/>
      <c r="U1907" s="38"/>
      <c r="V1907" s="80"/>
      <c r="W1907" s="17"/>
      <c r="X1907" s="84"/>
    </row>
    <row r="1908" spans="1:24" ht="12.75">
      <c r="A1908" s="5"/>
      <c r="B1908" s="16"/>
      <c r="E1908" s="17"/>
      <c r="F1908" s="38"/>
      <c r="G1908" s="16"/>
      <c r="J1908" s="17"/>
      <c r="K1908" s="43"/>
      <c r="L1908" s="16"/>
      <c r="O1908" s="17"/>
      <c r="Q1908" s="16"/>
      <c r="T1908" s="17"/>
      <c r="U1908" s="38"/>
      <c r="V1908" s="80"/>
      <c r="W1908" s="17"/>
      <c r="X1908" s="84"/>
    </row>
    <row r="1909" spans="1:24" ht="12.75">
      <c r="A1909" s="5"/>
      <c r="B1909" s="16"/>
      <c r="E1909" s="17"/>
      <c r="F1909" s="38"/>
      <c r="G1909" s="16"/>
      <c r="J1909" s="17"/>
      <c r="K1909" s="43"/>
      <c r="L1909" s="16"/>
      <c r="O1909" s="17"/>
      <c r="Q1909" s="16"/>
      <c r="T1909" s="17"/>
      <c r="U1909" s="38"/>
      <c r="V1909" s="80"/>
      <c r="W1909" s="17"/>
      <c r="X1909" s="84"/>
    </row>
    <row r="1910" spans="1:24" ht="12.75">
      <c r="A1910" s="5"/>
      <c r="B1910" s="16"/>
      <c r="E1910" s="17"/>
      <c r="F1910" s="38"/>
      <c r="G1910" s="16"/>
      <c r="J1910" s="17"/>
      <c r="K1910" s="43"/>
      <c r="L1910" s="16"/>
      <c r="O1910" s="17"/>
      <c r="Q1910" s="16"/>
      <c r="T1910" s="17"/>
      <c r="U1910" s="38"/>
      <c r="V1910" s="80"/>
      <c r="W1910" s="17"/>
      <c r="X1910" s="84"/>
    </row>
    <row r="1911" spans="1:24" ht="12.75">
      <c r="A1911" s="5"/>
      <c r="B1911" s="16"/>
      <c r="E1911" s="17"/>
      <c r="F1911" s="38"/>
      <c r="G1911" s="16"/>
      <c r="J1911" s="17"/>
      <c r="K1911" s="43"/>
      <c r="L1911" s="16"/>
      <c r="O1911" s="17"/>
      <c r="Q1911" s="16"/>
      <c r="T1911" s="17"/>
      <c r="U1911" s="38"/>
      <c r="V1911" s="80"/>
      <c r="W1911" s="17"/>
      <c r="X1911" s="84"/>
    </row>
    <row r="1912" spans="1:24" ht="12.75">
      <c r="A1912" s="5"/>
      <c r="B1912" s="16"/>
      <c r="E1912" s="17"/>
      <c r="F1912" s="38"/>
      <c r="G1912" s="16"/>
      <c r="J1912" s="17"/>
      <c r="K1912" s="43"/>
      <c r="L1912" s="16"/>
      <c r="O1912" s="17"/>
      <c r="Q1912" s="16"/>
      <c r="T1912" s="17"/>
      <c r="U1912" s="38"/>
      <c r="V1912" s="80"/>
      <c r="W1912" s="17"/>
      <c r="X1912" s="84"/>
    </row>
    <row r="1913" spans="1:24" ht="12.75">
      <c r="A1913" s="5"/>
      <c r="B1913" s="16"/>
      <c r="E1913" s="17"/>
      <c r="F1913" s="38"/>
      <c r="G1913" s="16"/>
      <c r="J1913" s="17"/>
      <c r="K1913" s="43"/>
      <c r="L1913" s="16"/>
      <c r="O1913" s="17"/>
      <c r="Q1913" s="16"/>
      <c r="T1913" s="17"/>
      <c r="U1913" s="38"/>
      <c r="V1913" s="80"/>
      <c r="W1913" s="17"/>
      <c r="X1913" s="84"/>
    </row>
    <row r="1914" spans="1:24" ht="12.75">
      <c r="A1914" s="5"/>
      <c r="B1914" s="16"/>
      <c r="E1914" s="17"/>
      <c r="F1914" s="38"/>
      <c r="G1914" s="16"/>
      <c r="J1914" s="17"/>
      <c r="K1914" s="43"/>
      <c r="L1914" s="16"/>
      <c r="O1914" s="17"/>
      <c r="Q1914" s="16"/>
      <c r="T1914" s="17"/>
      <c r="U1914" s="38"/>
      <c r="V1914" s="80"/>
      <c r="W1914" s="17"/>
      <c r="X1914" s="84"/>
    </row>
    <row r="1915" spans="1:24" ht="12.75">
      <c r="A1915" s="5"/>
      <c r="B1915" s="16"/>
      <c r="E1915" s="17"/>
      <c r="F1915" s="38"/>
      <c r="G1915" s="16"/>
      <c r="J1915" s="17"/>
      <c r="K1915" s="43"/>
      <c r="L1915" s="16"/>
      <c r="O1915" s="17"/>
      <c r="Q1915" s="16"/>
      <c r="T1915" s="17"/>
      <c r="U1915" s="38"/>
      <c r="V1915" s="80"/>
      <c r="W1915" s="17"/>
      <c r="X1915" s="84"/>
    </row>
    <row r="1916" spans="1:24" ht="12.75">
      <c r="A1916" s="5"/>
      <c r="B1916" s="16"/>
      <c r="E1916" s="17"/>
      <c r="F1916" s="38"/>
      <c r="G1916" s="16"/>
      <c r="J1916" s="17"/>
      <c r="K1916" s="43"/>
      <c r="L1916" s="16"/>
      <c r="O1916" s="17"/>
      <c r="Q1916" s="16"/>
      <c r="T1916" s="17"/>
      <c r="U1916" s="38"/>
      <c r="V1916" s="80"/>
      <c r="W1916" s="17"/>
      <c r="X1916" s="84"/>
    </row>
    <row r="1917" spans="1:24" ht="12.75">
      <c r="A1917" s="5"/>
      <c r="B1917" s="16"/>
      <c r="E1917" s="17"/>
      <c r="F1917" s="38"/>
      <c r="G1917" s="16"/>
      <c r="J1917" s="17"/>
      <c r="K1917" s="43"/>
      <c r="L1917" s="16"/>
      <c r="O1917" s="17"/>
      <c r="Q1917" s="16"/>
      <c r="T1917" s="17"/>
      <c r="U1917" s="38"/>
      <c r="V1917" s="80"/>
      <c r="W1917" s="17"/>
      <c r="X1917" s="84"/>
    </row>
    <row r="1918" spans="1:24" ht="12.75">
      <c r="A1918" s="5"/>
      <c r="B1918" s="16"/>
      <c r="E1918" s="17"/>
      <c r="F1918" s="38"/>
      <c r="G1918" s="16"/>
      <c r="J1918" s="17"/>
      <c r="K1918" s="43"/>
      <c r="L1918" s="16"/>
      <c r="O1918" s="17"/>
      <c r="Q1918" s="16"/>
      <c r="T1918" s="17"/>
      <c r="U1918" s="38"/>
      <c r="V1918" s="80"/>
      <c r="W1918" s="17"/>
      <c r="X1918" s="84"/>
    </row>
    <row r="1919" spans="1:24" ht="12.75">
      <c r="A1919" s="5"/>
      <c r="B1919" s="16"/>
      <c r="E1919" s="17"/>
      <c r="F1919" s="38"/>
      <c r="G1919" s="16"/>
      <c r="J1919" s="17"/>
      <c r="K1919" s="43"/>
      <c r="L1919" s="16"/>
      <c r="O1919" s="17"/>
      <c r="Q1919" s="16"/>
      <c r="T1919" s="17"/>
      <c r="U1919" s="38"/>
      <c r="V1919" s="80"/>
      <c r="W1919" s="17"/>
      <c r="X1919" s="84"/>
    </row>
    <row r="1920" spans="1:24" ht="12.75">
      <c r="A1920" s="5"/>
      <c r="B1920" s="16"/>
      <c r="E1920" s="17"/>
      <c r="F1920" s="38"/>
      <c r="G1920" s="16"/>
      <c r="J1920" s="17"/>
      <c r="K1920" s="43"/>
      <c r="L1920" s="16"/>
      <c r="O1920" s="17"/>
      <c r="Q1920" s="16"/>
      <c r="T1920" s="17"/>
      <c r="U1920" s="38"/>
      <c r="V1920" s="80"/>
      <c r="W1920" s="17"/>
      <c r="X1920" s="84"/>
    </row>
    <row r="1921" spans="1:24" ht="12.75">
      <c r="A1921" s="5"/>
      <c r="B1921" s="16"/>
      <c r="E1921" s="17"/>
      <c r="F1921" s="38"/>
      <c r="G1921" s="16"/>
      <c r="J1921" s="17"/>
      <c r="K1921" s="43"/>
      <c r="L1921" s="16"/>
      <c r="O1921" s="17"/>
      <c r="Q1921" s="16"/>
      <c r="T1921" s="17"/>
      <c r="U1921" s="38"/>
      <c r="V1921" s="80"/>
      <c r="W1921" s="17"/>
      <c r="X1921" s="84"/>
    </row>
    <row r="1922" spans="1:24" ht="12.75">
      <c r="A1922" s="5"/>
      <c r="B1922" s="16"/>
      <c r="E1922" s="17"/>
      <c r="F1922" s="38"/>
      <c r="G1922" s="16"/>
      <c r="J1922" s="17"/>
      <c r="K1922" s="43"/>
      <c r="L1922" s="16"/>
      <c r="O1922" s="17"/>
      <c r="Q1922" s="16"/>
      <c r="T1922" s="17"/>
      <c r="U1922" s="38"/>
      <c r="V1922" s="80"/>
      <c r="W1922" s="17"/>
      <c r="X1922" s="84"/>
    </row>
    <row r="1923" spans="1:24" ht="12.75">
      <c r="A1923" s="5"/>
      <c r="B1923" s="16"/>
      <c r="E1923" s="17"/>
      <c r="F1923" s="38"/>
      <c r="G1923" s="16"/>
      <c r="J1923" s="17"/>
      <c r="K1923" s="43"/>
      <c r="L1923" s="16"/>
      <c r="O1923" s="17"/>
      <c r="Q1923" s="16"/>
      <c r="T1923" s="17"/>
      <c r="U1923" s="38"/>
      <c r="V1923" s="80"/>
      <c r="W1923" s="17"/>
      <c r="X1923" s="84"/>
    </row>
    <row r="1924" spans="1:24" ht="12.75">
      <c r="A1924" s="5"/>
      <c r="B1924" s="16"/>
      <c r="E1924" s="17"/>
      <c r="F1924" s="38"/>
      <c r="G1924" s="16"/>
      <c r="J1924" s="17"/>
      <c r="K1924" s="43"/>
      <c r="L1924" s="16"/>
      <c r="O1924" s="17"/>
      <c r="Q1924" s="16"/>
      <c r="T1924" s="17"/>
      <c r="U1924" s="38"/>
      <c r="V1924" s="80"/>
      <c r="W1924" s="17"/>
      <c r="X1924" s="84"/>
    </row>
    <row r="1925" spans="1:24" ht="12.75">
      <c r="A1925" s="5"/>
      <c r="B1925" s="16"/>
      <c r="E1925" s="17"/>
      <c r="F1925" s="38"/>
      <c r="G1925" s="16"/>
      <c r="J1925" s="17"/>
      <c r="K1925" s="43"/>
      <c r="L1925" s="16"/>
      <c r="O1925" s="17"/>
      <c r="Q1925" s="16"/>
      <c r="T1925" s="17"/>
      <c r="U1925" s="38"/>
      <c r="V1925" s="80"/>
      <c r="W1925" s="17"/>
      <c r="X1925" s="84"/>
    </row>
    <row r="1926" spans="1:24" ht="12.75">
      <c r="A1926" s="5"/>
      <c r="B1926" s="16"/>
      <c r="E1926" s="17"/>
      <c r="F1926" s="38"/>
      <c r="G1926" s="16"/>
      <c r="J1926" s="17"/>
      <c r="K1926" s="43"/>
      <c r="L1926" s="16"/>
      <c r="O1926" s="17"/>
      <c r="Q1926" s="16"/>
      <c r="T1926" s="17"/>
      <c r="U1926" s="38"/>
      <c r="V1926" s="80"/>
      <c r="W1926" s="17"/>
      <c r="X1926" s="84"/>
    </row>
    <row r="1927" spans="1:24" ht="12.75">
      <c r="A1927" s="5"/>
      <c r="B1927" s="16"/>
      <c r="E1927" s="17"/>
      <c r="F1927" s="38"/>
      <c r="G1927" s="16"/>
      <c r="J1927" s="17"/>
      <c r="K1927" s="43"/>
      <c r="L1927" s="16"/>
      <c r="O1927" s="17"/>
      <c r="Q1927" s="16"/>
      <c r="T1927" s="17"/>
      <c r="U1927" s="38"/>
      <c r="V1927" s="80"/>
      <c r="W1927" s="17"/>
      <c r="X1927" s="84"/>
    </row>
    <row r="1928" spans="1:24" ht="12.75">
      <c r="A1928" s="5"/>
      <c r="B1928" s="16"/>
      <c r="E1928" s="17"/>
      <c r="F1928" s="38"/>
      <c r="G1928" s="16"/>
      <c r="J1928" s="17"/>
      <c r="K1928" s="43"/>
      <c r="L1928" s="16"/>
      <c r="O1928" s="17"/>
      <c r="Q1928" s="16"/>
      <c r="T1928" s="17"/>
      <c r="U1928" s="38"/>
      <c r="V1928" s="80"/>
      <c r="W1928" s="17"/>
      <c r="X1928" s="84"/>
    </row>
    <row r="1929" spans="1:24" ht="12.75">
      <c r="A1929" s="5"/>
      <c r="B1929" s="16"/>
      <c r="E1929" s="17"/>
      <c r="F1929" s="38"/>
      <c r="G1929" s="16"/>
      <c r="J1929" s="17"/>
      <c r="K1929" s="43"/>
      <c r="L1929" s="16"/>
      <c r="O1929" s="17"/>
      <c r="Q1929" s="16"/>
      <c r="T1929" s="17"/>
      <c r="U1929" s="38"/>
      <c r="V1929" s="80"/>
      <c r="W1929" s="17"/>
      <c r="X1929" s="84"/>
    </row>
    <row r="1930" spans="1:24" ht="12.75">
      <c r="A1930" s="5"/>
      <c r="B1930" s="16"/>
      <c r="E1930" s="17"/>
      <c r="F1930" s="38"/>
      <c r="G1930" s="16"/>
      <c r="J1930" s="17"/>
      <c r="K1930" s="43"/>
      <c r="L1930" s="16"/>
      <c r="O1930" s="17"/>
      <c r="Q1930" s="16"/>
      <c r="T1930" s="17"/>
      <c r="U1930" s="38"/>
      <c r="V1930" s="80"/>
      <c r="W1930" s="17"/>
      <c r="X1930" s="84"/>
    </row>
    <row r="1931" spans="1:24" ht="12.75">
      <c r="A1931" s="5"/>
      <c r="B1931" s="16"/>
      <c r="E1931" s="17"/>
      <c r="F1931" s="38"/>
      <c r="G1931" s="16"/>
      <c r="J1931" s="17"/>
      <c r="K1931" s="43"/>
      <c r="L1931" s="16"/>
      <c r="O1931" s="17"/>
      <c r="Q1931" s="16"/>
      <c r="T1931" s="17"/>
      <c r="U1931" s="38"/>
      <c r="V1931" s="80"/>
      <c r="W1931" s="17"/>
      <c r="X1931" s="84"/>
    </row>
    <row r="1932" spans="1:24" ht="12.75">
      <c r="A1932" s="5"/>
      <c r="B1932" s="16"/>
      <c r="E1932" s="17"/>
      <c r="F1932" s="38"/>
      <c r="G1932" s="16"/>
      <c r="J1932" s="17"/>
      <c r="K1932" s="43"/>
      <c r="L1932" s="16"/>
      <c r="O1932" s="17"/>
      <c r="Q1932" s="16"/>
      <c r="T1932" s="17"/>
      <c r="U1932" s="38"/>
      <c r="V1932" s="80"/>
      <c r="W1932" s="17"/>
      <c r="X1932" s="84"/>
    </row>
    <row r="1933" spans="1:24" ht="12.75">
      <c r="A1933" s="5"/>
      <c r="B1933" s="16"/>
      <c r="E1933" s="17"/>
      <c r="F1933" s="38"/>
      <c r="G1933" s="16"/>
      <c r="J1933" s="17"/>
      <c r="K1933" s="43"/>
      <c r="L1933" s="16"/>
      <c r="O1933" s="17"/>
      <c r="Q1933" s="16"/>
      <c r="T1933" s="17"/>
      <c r="U1933" s="38"/>
      <c r="V1933" s="80"/>
      <c r="W1933" s="17"/>
      <c r="X1933" s="84"/>
    </row>
    <row r="1934" spans="1:24" ht="12.75">
      <c r="A1934" s="5"/>
      <c r="B1934" s="16"/>
      <c r="E1934" s="17"/>
      <c r="F1934" s="38"/>
      <c r="G1934" s="16"/>
      <c r="J1934" s="17"/>
      <c r="K1934" s="43"/>
      <c r="L1934" s="16"/>
      <c r="O1934" s="17"/>
      <c r="Q1934" s="16"/>
      <c r="T1934" s="17"/>
      <c r="U1934" s="38"/>
      <c r="V1934" s="80"/>
      <c r="W1934" s="17"/>
      <c r="X1934" s="84"/>
    </row>
    <row r="1935" spans="1:24" ht="12.75">
      <c r="A1935" s="5"/>
      <c r="B1935" s="16"/>
      <c r="E1935" s="17"/>
      <c r="F1935" s="38"/>
      <c r="G1935" s="16"/>
      <c r="J1935" s="17"/>
      <c r="K1935" s="43"/>
      <c r="L1935" s="16"/>
      <c r="O1935" s="17"/>
      <c r="Q1935" s="16"/>
      <c r="T1935" s="17"/>
      <c r="U1935" s="38"/>
      <c r="V1935" s="80"/>
      <c r="W1935" s="17"/>
      <c r="X1935" s="84"/>
    </row>
    <row r="1936" spans="1:24" ht="12.75">
      <c r="A1936" s="5"/>
      <c r="B1936" s="16"/>
      <c r="E1936" s="17"/>
      <c r="F1936" s="38"/>
      <c r="G1936" s="16"/>
      <c r="J1936" s="17"/>
      <c r="K1936" s="43"/>
      <c r="L1936" s="16"/>
      <c r="O1936" s="17"/>
      <c r="Q1936" s="16"/>
      <c r="T1936" s="17"/>
      <c r="U1936" s="38"/>
      <c r="V1936" s="80"/>
      <c r="W1936" s="17"/>
      <c r="X1936" s="84"/>
    </row>
    <row r="1937" spans="1:24" ht="12.75">
      <c r="A1937" s="5"/>
      <c r="B1937" s="16"/>
      <c r="E1937" s="17"/>
      <c r="F1937" s="38"/>
      <c r="G1937" s="16"/>
      <c r="J1937" s="17"/>
      <c r="K1937" s="43"/>
      <c r="L1937" s="16"/>
      <c r="O1937" s="17"/>
      <c r="Q1937" s="16"/>
      <c r="T1937" s="17"/>
      <c r="U1937" s="38"/>
      <c r="V1937" s="80"/>
      <c r="W1937" s="17"/>
      <c r="X1937" s="84"/>
    </row>
    <row r="1938" spans="1:24" ht="12.75">
      <c r="A1938" s="5"/>
      <c r="B1938" s="16"/>
      <c r="E1938" s="17"/>
      <c r="F1938" s="38"/>
      <c r="G1938" s="16"/>
      <c r="J1938" s="17"/>
      <c r="K1938" s="43"/>
      <c r="L1938" s="16"/>
      <c r="O1938" s="17"/>
      <c r="Q1938" s="16"/>
      <c r="T1938" s="17"/>
      <c r="U1938" s="38"/>
      <c r="V1938" s="80"/>
      <c r="W1938" s="17"/>
      <c r="X1938" s="84"/>
    </row>
    <row r="1939" spans="1:24" ht="12.75">
      <c r="A1939" s="5"/>
      <c r="B1939" s="16"/>
      <c r="E1939" s="17"/>
      <c r="F1939" s="38"/>
      <c r="G1939" s="16"/>
      <c r="J1939" s="17"/>
      <c r="K1939" s="43"/>
      <c r="L1939" s="16"/>
      <c r="O1939" s="17"/>
      <c r="Q1939" s="16"/>
      <c r="T1939" s="17"/>
      <c r="U1939" s="38"/>
      <c r="V1939" s="80"/>
      <c r="W1939" s="17"/>
      <c r="X1939" s="84"/>
    </row>
    <row r="1940" spans="1:24" ht="12.75">
      <c r="A1940" s="5"/>
      <c r="B1940" s="16"/>
      <c r="E1940" s="17"/>
      <c r="F1940" s="38"/>
      <c r="G1940" s="16"/>
      <c r="J1940" s="17"/>
      <c r="K1940" s="43"/>
      <c r="L1940" s="16"/>
      <c r="O1940" s="17"/>
      <c r="Q1940" s="16"/>
      <c r="T1940" s="17"/>
      <c r="U1940" s="38"/>
      <c r="V1940" s="80"/>
      <c r="W1940" s="17"/>
      <c r="X1940" s="84"/>
    </row>
    <row r="1941" spans="1:24" ht="12.75">
      <c r="A1941" s="5"/>
      <c r="B1941" s="16"/>
      <c r="E1941" s="17"/>
      <c r="F1941" s="38"/>
      <c r="G1941" s="16"/>
      <c r="J1941" s="17"/>
      <c r="K1941" s="43"/>
      <c r="L1941" s="16"/>
      <c r="O1941" s="17"/>
      <c r="Q1941" s="16"/>
      <c r="T1941" s="17"/>
      <c r="U1941" s="38"/>
      <c r="V1941" s="80"/>
      <c r="W1941" s="17"/>
      <c r="X1941" s="84"/>
    </row>
    <row r="1942" spans="1:24" ht="12.75">
      <c r="A1942" s="5"/>
      <c r="B1942" s="16"/>
      <c r="E1942" s="17"/>
      <c r="F1942" s="38"/>
      <c r="G1942" s="16"/>
      <c r="J1942" s="17"/>
      <c r="K1942" s="43"/>
      <c r="L1942" s="16"/>
      <c r="O1942" s="17"/>
      <c r="Q1942" s="16"/>
      <c r="T1942" s="17"/>
      <c r="U1942" s="38"/>
      <c r="V1942" s="80"/>
      <c r="W1942" s="17"/>
      <c r="X1942" s="84"/>
    </row>
    <row r="1943" spans="1:24" ht="12.75">
      <c r="A1943" s="5"/>
      <c r="B1943" s="16"/>
      <c r="E1943" s="17"/>
      <c r="F1943" s="38"/>
      <c r="G1943" s="16"/>
      <c r="J1943" s="17"/>
      <c r="K1943" s="43"/>
      <c r="L1943" s="16"/>
      <c r="O1943" s="17"/>
      <c r="Q1943" s="16"/>
      <c r="T1943" s="17"/>
      <c r="U1943" s="38"/>
      <c r="V1943" s="80"/>
      <c r="W1943" s="17"/>
      <c r="X1943" s="84"/>
    </row>
    <row r="1944" spans="1:24" ht="12.75">
      <c r="A1944" s="5"/>
      <c r="B1944" s="16"/>
      <c r="E1944" s="17"/>
      <c r="F1944" s="38"/>
      <c r="G1944" s="16"/>
      <c r="J1944" s="17"/>
      <c r="K1944" s="43"/>
      <c r="L1944" s="16"/>
      <c r="O1944" s="17"/>
      <c r="Q1944" s="16"/>
      <c r="T1944" s="17"/>
      <c r="U1944" s="38"/>
      <c r="V1944" s="80"/>
      <c r="W1944" s="17"/>
      <c r="X1944" s="84"/>
    </row>
    <row r="1945" spans="1:24" ht="12.75">
      <c r="A1945" s="5"/>
      <c r="B1945" s="16"/>
      <c r="E1945" s="17"/>
      <c r="F1945" s="38"/>
      <c r="G1945" s="16"/>
      <c r="J1945" s="17"/>
      <c r="K1945" s="43"/>
      <c r="L1945" s="16"/>
      <c r="O1945" s="17"/>
      <c r="Q1945" s="16"/>
      <c r="T1945" s="17"/>
      <c r="U1945" s="38"/>
      <c r="V1945" s="80"/>
      <c r="W1945" s="17"/>
      <c r="X1945" s="84"/>
    </row>
    <row r="1946" spans="1:24" ht="12.75">
      <c r="A1946" s="5"/>
      <c r="B1946" s="16"/>
      <c r="E1946" s="17"/>
      <c r="F1946" s="38"/>
      <c r="G1946" s="16"/>
      <c r="J1946" s="17"/>
      <c r="K1946" s="43"/>
      <c r="L1946" s="16"/>
      <c r="O1946" s="17"/>
      <c r="Q1946" s="16"/>
      <c r="T1946" s="17"/>
      <c r="U1946" s="38"/>
      <c r="V1946" s="80"/>
      <c r="W1946" s="17"/>
      <c r="X1946" s="84"/>
    </row>
    <row r="1947" spans="1:24" ht="12.75">
      <c r="A1947" s="5"/>
      <c r="B1947" s="16"/>
      <c r="E1947" s="17"/>
      <c r="F1947" s="38"/>
      <c r="G1947" s="16"/>
      <c r="J1947" s="17"/>
      <c r="K1947" s="43"/>
      <c r="L1947" s="16"/>
      <c r="O1947" s="17"/>
      <c r="Q1947" s="16"/>
      <c r="T1947" s="17"/>
      <c r="U1947" s="38"/>
      <c r="V1947" s="80"/>
      <c r="W1947" s="17"/>
      <c r="X1947" s="84"/>
    </row>
    <row r="1948" spans="1:24" ht="12.75">
      <c r="A1948" s="5"/>
      <c r="B1948" s="16"/>
      <c r="E1948" s="17"/>
      <c r="F1948" s="38"/>
      <c r="G1948" s="16"/>
      <c r="J1948" s="17"/>
      <c r="K1948" s="43"/>
      <c r="L1948" s="16"/>
      <c r="O1948" s="17"/>
      <c r="Q1948" s="16"/>
      <c r="T1948" s="17"/>
      <c r="U1948" s="38"/>
      <c r="V1948" s="80"/>
      <c r="W1948" s="17"/>
      <c r="X1948" s="84"/>
    </row>
    <row r="1949" spans="1:24" ht="12.75">
      <c r="A1949" s="5"/>
      <c r="B1949" s="16"/>
      <c r="E1949" s="17"/>
      <c r="F1949" s="38"/>
      <c r="G1949" s="16"/>
      <c r="J1949" s="17"/>
      <c r="K1949" s="43"/>
      <c r="L1949" s="16"/>
      <c r="O1949" s="17"/>
      <c r="Q1949" s="16"/>
      <c r="T1949" s="17"/>
      <c r="U1949" s="38"/>
      <c r="V1949" s="80"/>
      <c r="W1949" s="17"/>
      <c r="X1949" s="84"/>
    </row>
    <row r="1950" spans="1:24" ht="12.75">
      <c r="A1950" s="5"/>
      <c r="B1950" s="16"/>
      <c r="E1950" s="17"/>
      <c r="F1950" s="38"/>
      <c r="G1950" s="16"/>
      <c r="J1950" s="17"/>
      <c r="K1950" s="43"/>
      <c r="L1950" s="16"/>
      <c r="O1950" s="17"/>
      <c r="Q1950" s="16"/>
      <c r="T1950" s="17"/>
      <c r="U1950" s="38"/>
      <c r="V1950" s="80"/>
      <c r="W1950" s="17"/>
      <c r="X1950" s="84"/>
    </row>
    <row r="1951" spans="1:24" ht="12.75">
      <c r="A1951" s="5"/>
      <c r="B1951" s="16"/>
      <c r="E1951" s="17"/>
      <c r="F1951" s="38"/>
      <c r="G1951" s="16"/>
      <c r="J1951" s="17"/>
      <c r="K1951" s="43"/>
      <c r="L1951" s="16"/>
      <c r="O1951" s="17"/>
      <c r="Q1951" s="16"/>
      <c r="T1951" s="17"/>
      <c r="U1951" s="38"/>
      <c r="V1951" s="80"/>
      <c r="W1951" s="17"/>
      <c r="X1951" s="84"/>
    </row>
    <row r="1952" spans="1:24" ht="12.75">
      <c r="A1952" s="5"/>
      <c r="B1952" s="16"/>
      <c r="E1952" s="17"/>
      <c r="F1952" s="38"/>
      <c r="G1952" s="16"/>
      <c r="J1952" s="17"/>
      <c r="K1952" s="43"/>
      <c r="L1952" s="16"/>
      <c r="O1952" s="17"/>
      <c r="Q1952" s="16"/>
      <c r="T1952" s="17"/>
      <c r="U1952" s="38"/>
      <c r="V1952" s="80"/>
      <c r="W1952" s="17"/>
      <c r="X1952" s="84"/>
    </row>
    <row r="1953" spans="1:24" ht="12.75">
      <c r="A1953" s="5"/>
      <c r="B1953" s="16"/>
      <c r="E1953" s="17"/>
      <c r="F1953" s="38"/>
      <c r="G1953" s="16"/>
      <c r="J1953" s="17"/>
      <c r="K1953" s="43"/>
      <c r="L1953" s="16"/>
      <c r="O1953" s="17"/>
      <c r="Q1953" s="16"/>
      <c r="T1953" s="17"/>
      <c r="U1953" s="38"/>
      <c r="V1953" s="80"/>
      <c r="W1953" s="17"/>
      <c r="X1953" s="84"/>
    </row>
    <row r="1954" spans="1:24" ht="12.75">
      <c r="A1954" s="5"/>
      <c r="B1954" s="16"/>
      <c r="E1954" s="17"/>
      <c r="F1954" s="38"/>
      <c r="G1954" s="16"/>
      <c r="J1954" s="17"/>
      <c r="K1954" s="43"/>
      <c r="L1954" s="16"/>
      <c r="O1954" s="17"/>
      <c r="Q1954" s="16"/>
      <c r="T1954" s="17"/>
      <c r="U1954" s="38"/>
      <c r="V1954" s="80"/>
      <c r="W1954" s="17"/>
      <c r="X1954" s="84"/>
    </row>
    <row r="1955" spans="1:24" ht="12.75">
      <c r="A1955" s="5"/>
      <c r="B1955" s="16"/>
      <c r="E1955" s="17"/>
      <c r="F1955" s="38"/>
      <c r="G1955" s="16"/>
      <c r="J1955" s="17"/>
      <c r="K1955" s="43"/>
      <c r="L1955" s="16"/>
      <c r="O1955" s="17"/>
      <c r="Q1955" s="16"/>
      <c r="T1955" s="17"/>
      <c r="U1955" s="38"/>
      <c r="V1955" s="80"/>
      <c r="W1955" s="17"/>
      <c r="X1955" s="84"/>
    </row>
    <row r="1956" spans="1:24" ht="12.75">
      <c r="A1956" s="5"/>
      <c r="B1956" s="16"/>
      <c r="E1956" s="17"/>
      <c r="F1956" s="38"/>
      <c r="G1956" s="16"/>
      <c r="J1956" s="17"/>
      <c r="K1956" s="43"/>
      <c r="L1956" s="16"/>
      <c r="O1956" s="17"/>
      <c r="Q1956" s="16"/>
      <c r="T1956" s="17"/>
      <c r="U1956" s="38"/>
      <c r="V1956" s="80"/>
      <c r="W1956" s="17"/>
      <c r="X1956" s="84"/>
    </row>
    <row r="1957" spans="1:24" ht="12.75">
      <c r="A1957" s="5"/>
      <c r="B1957" s="16"/>
      <c r="E1957" s="17"/>
      <c r="F1957" s="38"/>
      <c r="G1957" s="16"/>
      <c r="J1957" s="17"/>
      <c r="K1957" s="43"/>
      <c r="L1957" s="16"/>
      <c r="O1957" s="17"/>
      <c r="Q1957" s="16"/>
      <c r="T1957" s="17"/>
      <c r="U1957" s="38"/>
      <c r="V1957" s="80"/>
      <c r="W1957" s="17"/>
      <c r="X1957" s="84"/>
    </row>
    <row r="1958" spans="1:24" ht="12.75">
      <c r="A1958" s="5"/>
      <c r="B1958" s="16"/>
      <c r="E1958" s="17"/>
      <c r="F1958" s="38"/>
      <c r="G1958" s="16"/>
      <c r="J1958" s="17"/>
      <c r="K1958" s="43"/>
      <c r="L1958" s="16"/>
      <c r="O1958" s="17"/>
      <c r="Q1958" s="16"/>
      <c r="T1958" s="17"/>
      <c r="U1958" s="38"/>
      <c r="V1958" s="80"/>
      <c r="W1958" s="17"/>
      <c r="X1958" s="84"/>
    </row>
    <row r="1959" spans="1:24" ht="12.75">
      <c r="A1959" s="5"/>
      <c r="B1959" s="16"/>
      <c r="E1959" s="17"/>
      <c r="F1959" s="38"/>
      <c r="G1959" s="16"/>
      <c r="J1959" s="17"/>
      <c r="K1959" s="43"/>
      <c r="L1959" s="16"/>
      <c r="O1959" s="17"/>
      <c r="Q1959" s="16"/>
      <c r="T1959" s="17"/>
      <c r="U1959" s="38"/>
      <c r="V1959" s="80"/>
      <c r="W1959" s="17"/>
      <c r="X1959" s="84"/>
    </row>
    <row r="1960" spans="1:24" ht="12.75">
      <c r="A1960" s="5"/>
      <c r="B1960" s="16"/>
      <c r="E1960" s="17"/>
      <c r="F1960" s="38"/>
      <c r="G1960" s="16"/>
      <c r="J1960" s="17"/>
      <c r="K1960" s="43"/>
      <c r="L1960" s="16"/>
      <c r="O1960" s="17"/>
      <c r="Q1960" s="16"/>
      <c r="T1960" s="17"/>
      <c r="U1960" s="38"/>
      <c r="V1960" s="80"/>
      <c r="W1960" s="17"/>
      <c r="X1960" s="84"/>
    </row>
    <row r="1961" spans="1:24" ht="12.75">
      <c r="A1961" s="5"/>
      <c r="B1961" s="16"/>
      <c r="E1961" s="17"/>
      <c r="F1961" s="38"/>
      <c r="G1961" s="16"/>
      <c r="J1961" s="17"/>
      <c r="K1961" s="43"/>
      <c r="L1961" s="16"/>
      <c r="O1961" s="17"/>
      <c r="Q1961" s="16"/>
      <c r="T1961" s="17"/>
      <c r="U1961" s="38"/>
      <c r="V1961" s="80"/>
      <c r="W1961" s="17"/>
      <c r="X1961" s="84"/>
    </row>
    <row r="1962" spans="1:24" ht="12.75">
      <c r="A1962" s="5"/>
      <c r="B1962" s="16"/>
      <c r="E1962" s="17"/>
      <c r="F1962" s="38"/>
      <c r="G1962" s="16"/>
      <c r="J1962" s="17"/>
      <c r="K1962" s="43"/>
      <c r="L1962" s="16"/>
      <c r="O1962" s="17"/>
      <c r="Q1962" s="16"/>
      <c r="T1962" s="17"/>
      <c r="U1962" s="38"/>
      <c r="V1962" s="80"/>
      <c r="W1962" s="17"/>
      <c r="X1962" s="84"/>
    </row>
    <row r="1963" spans="1:24" ht="12.75">
      <c r="A1963" s="5"/>
      <c r="B1963" s="16"/>
      <c r="E1963" s="17"/>
      <c r="F1963" s="38"/>
      <c r="G1963" s="16"/>
      <c r="J1963" s="17"/>
      <c r="K1963" s="43"/>
      <c r="L1963" s="16"/>
      <c r="O1963" s="17"/>
      <c r="Q1963" s="16"/>
      <c r="T1963" s="17"/>
      <c r="U1963" s="38"/>
      <c r="V1963" s="80"/>
      <c r="W1963" s="17"/>
      <c r="X1963" s="84"/>
    </row>
    <row r="1964" spans="1:24" ht="12.75">
      <c r="A1964" s="5"/>
      <c r="B1964" s="16"/>
      <c r="E1964" s="17"/>
      <c r="F1964" s="38"/>
      <c r="G1964" s="16"/>
      <c r="J1964" s="17"/>
      <c r="K1964" s="43"/>
      <c r="L1964" s="16"/>
      <c r="O1964" s="17"/>
      <c r="Q1964" s="16"/>
      <c r="T1964" s="17"/>
      <c r="U1964" s="38"/>
      <c r="V1964" s="80"/>
      <c r="W1964" s="17"/>
      <c r="X1964" s="84"/>
    </row>
    <row r="1965" spans="1:24" ht="12.75">
      <c r="A1965" s="5"/>
      <c r="B1965" s="16"/>
      <c r="E1965" s="17"/>
      <c r="F1965" s="38"/>
      <c r="G1965" s="16"/>
      <c r="J1965" s="17"/>
      <c r="K1965" s="43"/>
      <c r="L1965" s="16"/>
      <c r="O1965" s="17"/>
      <c r="Q1965" s="16"/>
      <c r="T1965" s="17"/>
      <c r="U1965" s="38"/>
      <c r="V1965" s="80"/>
      <c r="W1965" s="17"/>
      <c r="X1965" s="84"/>
    </row>
    <row r="1966" spans="1:24" ht="12.75">
      <c r="A1966" s="5"/>
      <c r="B1966" s="16"/>
      <c r="E1966" s="17"/>
      <c r="F1966" s="38"/>
      <c r="G1966" s="16"/>
      <c r="J1966" s="17"/>
      <c r="K1966" s="43"/>
      <c r="L1966" s="16"/>
      <c r="O1966" s="17"/>
      <c r="Q1966" s="16"/>
      <c r="T1966" s="17"/>
      <c r="U1966" s="38"/>
      <c r="V1966" s="80"/>
      <c r="W1966" s="17"/>
      <c r="X1966" s="84"/>
    </row>
    <row r="1967" spans="1:24" ht="12.75">
      <c r="A1967" s="5"/>
      <c r="B1967" s="16"/>
      <c r="E1967" s="17"/>
      <c r="F1967" s="38"/>
      <c r="G1967" s="16"/>
      <c r="J1967" s="17"/>
      <c r="K1967" s="43"/>
      <c r="L1967" s="16"/>
      <c r="O1967" s="17"/>
      <c r="Q1967" s="16"/>
      <c r="T1967" s="17"/>
      <c r="U1967" s="38"/>
      <c r="V1967" s="80"/>
      <c r="W1967" s="17"/>
      <c r="X1967" s="84"/>
    </row>
    <row r="1968" spans="1:24" ht="12.75">
      <c r="A1968" s="5"/>
      <c r="B1968" s="16"/>
      <c r="E1968" s="17"/>
      <c r="F1968" s="38"/>
      <c r="G1968" s="16"/>
      <c r="J1968" s="17"/>
      <c r="K1968" s="43"/>
      <c r="L1968" s="16"/>
      <c r="O1968" s="17"/>
      <c r="Q1968" s="16"/>
      <c r="T1968" s="17"/>
      <c r="U1968" s="38"/>
      <c r="V1968" s="80"/>
      <c r="W1968" s="17"/>
      <c r="X1968" s="84"/>
    </row>
    <row r="1969" spans="1:24" ht="12.75">
      <c r="A1969" s="5"/>
      <c r="B1969" s="16"/>
      <c r="E1969" s="17"/>
      <c r="F1969" s="38"/>
      <c r="G1969" s="16"/>
      <c r="J1969" s="17"/>
      <c r="K1969" s="43"/>
      <c r="L1969" s="16"/>
      <c r="O1969" s="17"/>
      <c r="Q1969" s="16"/>
      <c r="T1969" s="17"/>
      <c r="U1969" s="38"/>
      <c r="V1969" s="80"/>
      <c r="W1969" s="17"/>
      <c r="X1969" s="84"/>
    </row>
    <row r="1970" spans="1:24" ht="12.75">
      <c r="A1970" s="5"/>
      <c r="B1970" s="16"/>
      <c r="E1970" s="17"/>
      <c r="F1970" s="38"/>
      <c r="G1970" s="16"/>
      <c r="J1970" s="17"/>
      <c r="K1970" s="43"/>
      <c r="L1970" s="16"/>
      <c r="O1970" s="17"/>
      <c r="Q1970" s="16"/>
      <c r="T1970" s="17"/>
      <c r="U1970" s="38"/>
      <c r="V1970" s="80"/>
      <c r="W1970" s="17"/>
      <c r="X1970" s="84"/>
    </row>
    <row r="1971" spans="1:24" ht="12.75">
      <c r="A1971" s="5"/>
      <c r="B1971" s="16"/>
      <c r="E1971" s="17"/>
      <c r="F1971" s="38"/>
      <c r="G1971" s="16"/>
      <c r="J1971" s="17"/>
      <c r="K1971" s="43"/>
      <c r="L1971" s="16"/>
      <c r="O1971" s="17"/>
      <c r="Q1971" s="16"/>
      <c r="T1971" s="17"/>
      <c r="U1971" s="38"/>
      <c r="V1971" s="80"/>
      <c r="W1971" s="17"/>
      <c r="X1971" s="84"/>
    </row>
    <row r="1972" spans="1:24" ht="12.75">
      <c r="A1972" s="5"/>
      <c r="B1972" s="16"/>
      <c r="E1972" s="17"/>
      <c r="F1972" s="38"/>
      <c r="G1972" s="16"/>
      <c r="J1972" s="17"/>
      <c r="K1972" s="43"/>
      <c r="L1972" s="16"/>
      <c r="O1972" s="17"/>
      <c r="Q1972" s="16"/>
      <c r="T1972" s="17"/>
      <c r="U1972" s="38"/>
      <c r="V1972" s="80"/>
      <c r="W1972" s="17"/>
      <c r="X1972" s="84"/>
    </row>
    <row r="1973" spans="1:24" ht="12.75">
      <c r="A1973" s="5"/>
      <c r="B1973" s="16"/>
      <c r="E1973" s="17"/>
      <c r="F1973" s="38"/>
      <c r="G1973" s="16"/>
      <c r="J1973" s="17"/>
      <c r="K1973" s="43"/>
      <c r="L1973" s="16"/>
      <c r="O1973" s="17"/>
      <c r="Q1973" s="16"/>
      <c r="T1973" s="17"/>
      <c r="U1973" s="38"/>
      <c r="V1973" s="80"/>
      <c r="W1973" s="17"/>
      <c r="X1973" s="84"/>
    </row>
    <row r="1974" spans="1:24" ht="12.75">
      <c r="A1974" s="5"/>
      <c r="B1974" s="16"/>
      <c r="E1974" s="17"/>
      <c r="F1974" s="38"/>
      <c r="G1974" s="16"/>
      <c r="J1974" s="17"/>
      <c r="K1974" s="43"/>
      <c r="L1974" s="16"/>
      <c r="O1974" s="17"/>
      <c r="Q1974" s="16"/>
      <c r="T1974" s="17"/>
      <c r="U1974" s="38"/>
      <c r="V1974" s="80"/>
      <c r="W1974" s="17"/>
      <c r="X1974" s="84"/>
    </row>
    <row r="1975" spans="1:24" ht="12.75">
      <c r="A1975" s="5"/>
      <c r="B1975" s="16"/>
      <c r="E1975" s="17"/>
      <c r="F1975" s="38"/>
      <c r="G1975" s="16"/>
      <c r="J1975" s="17"/>
      <c r="K1975" s="43"/>
      <c r="L1975" s="16"/>
      <c r="O1975" s="17"/>
      <c r="Q1975" s="16"/>
      <c r="T1975" s="17"/>
      <c r="U1975" s="38"/>
      <c r="V1975" s="80"/>
      <c r="W1975" s="17"/>
      <c r="X1975" s="84"/>
    </row>
    <row r="1976" spans="1:24" ht="12.75">
      <c r="A1976" s="5"/>
      <c r="B1976" s="16"/>
      <c r="E1976" s="17"/>
      <c r="F1976" s="38"/>
      <c r="G1976" s="16"/>
      <c r="J1976" s="17"/>
      <c r="K1976" s="43"/>
      <c r="L1976" s="16"/>
      <c r="O1976" s="17"/>
      <c r="Q1976" s="16"/>
      <c r="T1976" s="17"/>
      <c r="U1976" s="38"/>
      <c r="V1976" s="80"/>
      <c r="W1976" s="17"/>
      <c r="X1976" s="84"/>
    </row>
    <row r="1977" spans="1:24" ht="12.75">
      <c r="A1977" s="5"/>
      <c r="B1977" s="16"/>
      <c r="E1977" s="17"/>
      <c r="F1977" s="38"/>
      <c r="G1977" s="16"/>
      <c r="J1977" s="17"/>
      <c r="K1977" s="43"/>
      <c r="L1977" s="16"/>
      <c r="O1977" s="17"/>
      <c r="Q1977" s="16"/>
      <c r="T1977" s="17"/>
      <c r="U1977" s="38"/>
      <c r="V1977" s="80"/>
      <c r="W1977" s="17"/>
      <c r="X1977" s="84"/>
    </row>
    <row r="1978" spans="1:24" ht="12.75">
      <c r="A1978" s="5"/>
      <c r="B1978" s="16"/>
      <c r="E1978" s="17"/>
      <c r="F1978" s="38"/>
      <c r="G1978" s="16"/>
      <c r="J1978" s="17"/>
      <c r="K1978" s="43"/>
      <c r="L1978" s="16"/>
      <c r="O1978" s="17"/>
      <c r="Q1978" s="16"/>
      <c r="T1978" s="17"/>
      <c r="U1978" s="38"/>
      <c r="V1978" s="80"/>
      <c r="W1978" s="17"/>
      <c r="X1978" s="84"/>
    </row>
    <row r="1979" spans="1:24" ht="12.75">
      <c r="A1979" s="5"/>
      <c r="B1979" s="16"/>
      <c r="E1979" s="17"/>
      <c r="F1979" s="38"/>
      <c r="G1979" s="16"/>
      <c r="J1979" s="17"/>
      <c r="K1979" s="43"/>
      <c r="L1979" s="16"/>
      <c r="O1979" s="17"/>
      <c r="Q1979" s="16"/>
      <c r="T1979" s="17"/>
      <c r="U1979" s="38"/>
      <c r="V1979" s="80"/>
      <c r="W1979" s="17"/>
      <c r="X1979" s="84"/>
    </row>
    <row r="1980" spans="1:24" ht="12.75">
      <c r="A1980" s="5"/>
      <c r="B1980" s="16"/>
      <c r="E1980" s="17"/>
      <c r="F1980" s="38"/>
      <c r="G1980" s="16"/>
      <c r="J1980" s="17"/>
      <c r="K1980" s="43"/>
      <c r="L1980" s="16"/>
      <c r="O1980" s="17"/>
      <c r="Q1980" s="16"/>
      <c r="T1980" s="17"/>
      <c r="U1980" s="38"/>
      <c r="V1980" s="80"/>
      <c r="W1980" s="17"/>
      <c r="X1980" s="84"/>
    </row>
    <row r="1981" spans="1:24" ht="12.75">
      <c r="A1981" s="5"/>
      <c r="B1981" s="16"/>
      <c r="E1981" s="17"/>
      <c r="F1981" s="38"/>
      <c r="G1981" s="16"/>
      <c r="J1981" s="17"/>
      <c r="K1981" s="43"/>
      <c r="L1981" s="16"/>
      <c r="O1981" s="17"/>
      <c r="Q1981" s="16"/>
      <c r="T1981" s="17"/>
      <c r="U1981" s="38"/>
      <c r="V1981" s="80"/>
      <c r="W1981" s="17"/>
      <c r="X1981" s="84"/>
    </row>
    <row r="1982" spans="1:24" ht="12.75">
      <c r="A1982" s="5"/>
      <c r="B1982" s="16"/>
      <c r="E1982" s="17"/>
      <c r="F1982" s="38"/>
      <c r="G1982" s="16"/>
      <c r="J1982" s="17"/>
      <c r="K1982" s="43"/>
      <c r="L1982" s="16"/>
      <c r="O1982" s="17"/>
      <c r="Q1982" s="16"/>
      <c r="T1982" s="17"/>
      <c r="U1982" s="38"/>
      <c r="V1982" s="80"/>
      <c r="W1982" s="17"/>
      <c r="X1982" s="84"/>
    </row>
    <row r="1983" spans="1:24" ht="12.75">
      <c r="A1983" s="5"/>
      <c r="B1983" s="16"/>
      <c r="E1983" s="17"/>
      <c r="F1983" s="38"/>
      <c r="G1983" s="16"/>
      <c r="J1983" s="17"/>
      <c r="K1983" s="43"/>
      <c r="L1983" s="16"/>
      <c r="O1983" s="17"/>
      <c r="Q1983" s="16"/>
      <c r="T1983" s="17"/>
      <c r="U1983" s="38"/>
      <c r="V1983" s="80"/>
      <c r="W1983" s="17"/>
      <c r="X1983" s="84"/>
    </row>
    <row r="1984" spans="1:24" ht="12.75">
      <c r="A1984" s="5"/>
      <c r="B1984" s="16"/>
      <c r="E1984" s="17"/>
      <c r="F1984" s="38"/>
      <c r="G1984" s="16"/>
      <c r="J1984" s="17"/>
      <c r="K1984" s="43"/>
      <c r="L1984" s="16"/>
      <c r="O1984" s="17"/>
      <c r="Q1984" s="16"/>
      <c r="T1984" s="17"/>
      <c r="U1984" s="38"/>
      <c r="V1984" s="80"/>
      <c r="W1984" s="17"/>
      <c r="X1984" s="84"/>
    </row>
    <row r="1985" spans="1:24" ht="12.75">
      <c r="A1985" s="5"/>
      <c r="B1985" s="16"/>
      <c r="E1985" s="17"/>
      <c r="F1985" s="38"/>
      <c r="G1985" s="16"/>
      <c r="J1985" s="17"/>
      <c r="K1985" s="43"/>
      <c r="L1985" s="16"/>
      <c r="O1985" s="17"/>
      <c r="Q1985" s="16"/>
      <c r="T1985" s="17"/>
      <c r="U1985" s="38"/>
      <c r="V1985" s="80"/>
      <c r="W1985" s="17"/>
      <c r="X1985" s="84"/>
    </row>
    <row r="1986" spans="1:24" ht="12.75">
      <c r="A1986" s="5"/>
      <c r="B1986" s="16"/>
      <c r="E1986" s="17"/>
      <c r="F1986" s="38"/>
      <c r="G1986" s="16"/>
      <c r="J1986" s="17"/>
      <c r="K1986" s="43"/>
      <c r="L1986" s="16"/>
      <c r="O1986" s="17"/>
      <c r="Q1986" s="16"/>
      <c r="T1986" s="17"/>
      <c r="U1986" s="38"/>
      <c r="V1986" s="80"/>
      <c r="W1986" s="17"/>
      <c r="X1986" s="84"/>
    </row>
    <row r="1987" spans="1:24" ht="12.75">
      <c r="A1987" s="5"/>
      <c r="B1987" s="16"/>
      <c r="E1987" s="17"/>
      <c r="F1987" s="38"/>
      <c r="G1987" s="16"/>
      <c r="J1987" s="17"/>
      <c r="K1987" s="43"/>
      <c r="L1987" s="16"/>
      <c r="O1987" s="17"/>
      <c r="Q1987" s="16"/>
      <c r="T1987" s="17"/>
      <c r="U1987" s="38"/>
      <c r="V1987" s="80"/>
      <c r="W1987" s="17"/>
      <c r="X1987" s="84"/>
    </row>
    <row r="1988" spans="1:24" ht="12.75">
      <c r="A1988" s="5"/>
      <c r="B1988" s="16"/>
      <c r="E1988" s="17"/>
      <c r="F1988" s="38"/>
      <c r="G1988" s="16"/>
      <c r="J1988" s="17"/>
      <c r="K1988" s="43"/>
      <c r="L1988" s="16"/>
      <c r="O1988" s="17"/>
      <c r="Q1988" s="16"/>
      <c r="T1988" s="17"/>
      <c r="U1988" s="38"/>
      <c r="V1988" s="80"/>
      <c r="W1988" s="17"/>
      <c r="X1988" s="84"/>
    </row>
    <row r="1989" spans="1:24" ht="12.75">
      <c r="A1989" s="5"/>
      <c r="B1989" s="16"/>
      <c r="E1989" s="17"/>
      <c r="F1989" s="38"/>
      <c r="G1989" s="16"/>
      <c r="J1989" s="17"/>
      <c r="K1989" s="43"/>
      <c r="L1989" s="16"/>
      <c r="O1989" s="17"/>
      <c r="Q1989" s="16"/>
      <c r="T1989" s="17"/>
      <c r="U1989" s="38"/>
      <c r="V1989" s="80"/>
      <c r="W1989" s="17"/>
      <c r="X1989" s="84"/>
    </row>
    <row r="1990" spans="1:24" ht="12.75">
      <c r="A1990" s="5"/>
      <c r="B1990" s="16"/>
      <c r="E1990" s="17"/>
      <c r="F1990" s="38"/>
      <c r="G1990" s="16"/>
      <c r="J1990" s="17"/>
      <c r="K1990" s="43"/>
      <c r="L1990" s="16"/>
      <c r="O1990" s="17"/>
      <c r="Q1990" s="16"/>
      <c r="T1990" s="17"/>
      <c r="U1990" s="38"/>
      <c r="V1990" s="80"/>
      <c r="W1990" s="17"/>
      <c r="X1990" s="84"/>
    </row>
    <row r="1991" spans="1:24" ht="12.75">
      <c r="A1991" s="5"/>
      <c r="B1991" s="16"/>
      <c r="E1991" s="17"/>
      <c r="F1991" s="38"/>
      <c r="G1991" s="16"/>
      <c r="J1991" s="17"/>
      <c r="K1991" s="43"/>
      <c r="L1991" s="16"/>
      <c r="O1991" s="17"/>
      <c r="Q1991" s="16"/>
      <c r="T1991" s="17"/>
      <c r="U1991" s="38"/>
      <c r="V1991" s="80"/>
      <c r="W1991" s="17"/>
      <c r="X1991" s="84"/>
    </row>
    <row r="1992" spans="1:24" ht="12.75">
      <c r="A1992" s="5"/>
      <c r="B1992" s="16"/>
      <c r="E1992" s="17"/>
      <c r="F1992" s="38"/>
      <c r="G1992" s="16"/>
      <c r="J1992" s="17"/>
      <c r="K1992" s="43"/>
      <c r="L1992" s="16"/>
      <c r="O1992" s="17"/>
      <c r="Q1992" s="16"/>
      <c r="T1992" s="17"/>
      <c r="U1992" s="38"/>
      <c r="V1992" s="80"/>
      <c r="W1992" s="17"/>
      <c r="X1992" s="84"/>
    </row>
    <row r="1993" spans="1:24" ht="12.75">
      <c r="A1993" s="5"/>
      <c r="B1993" s="16"/>
      <c r="E1993" s="17"/>
      <c r="F1993" s="38"/>
      <c r="G1993" s="16"/>
      <c r="J1993" s="17"/>
      <c r="K1993" s="43"/>
      <c r="L1993" s="16"/>
      <c r="O1993" s="17"/>
      <c r="Q1993" s="16"/>
      <c r="T1993" s="17"/>
      <c r="U1993" s="38"/>
      <c r="V1993" s="80"/>
      <c r="W1993" s="17"/>
      <c r="X1993" s="84"/>
    </row>
    <row r="1994" spans="1:24" ht="12.75">
      <c r="A1994" s="5"/>
      <c r="B1994" s="16"/>
      <c r="E1994" s="17"/>
      <c r="F1994" s="38"/>
      <c r="G1994" s="16"/>
      <c r="J1994" s="17"/>
      <c r="K1994" s="43"/>
      <c r="L1994" s="16"/>
      <c r="O1994" s="17"/>
      <c r="Q1994" s="16"/>
      <c r="T1994" s="17"/>
      <c r="U1994" s="38"/>
      <c r="V1994" s="80"/>
      <c r="W1994" s="17"/>
      <c r="X1994" s="84"/>
    </row>
    <row r="1995" spans="1:24" ht="12.75">
      <c r="A1995" s="5"/>
      <c r="B1995" s="16"/>
      <c r="E1995" s="17"/>
      <c r="F1995" s="38"/>
      <c r="G1995" s="16"/>
      <c r="J1995" s="17"/>
      <c r="K1995" s="43"/>
      <c r="L1995" s="16"/>
      <c r="O1995" s="17"/>
      <c r="Q1995" s="16"/>
      <c r="T1995" s="17"/>
      <c r="U1995" s="38"/>
      <c r="V1995" s="80"/>
      <c r="W1995" s="17"/>
      <c r="X1995" s="84"/>
    </row>
    <row r="1996" spans="1:24" ht="12.75">
      <c r="A1996" s="5"/>
      <c r="B1996" s="16"/>
      <c r="E1996" s="17"/>
      <c r="F1996" s="38"/>
      <c r="G1996" s="16"/>
      <c r="J1996" s="17"/>
      <c r="K1996" s="43"/>
      <c r="L1996" s="16"/>
      <c r="O1996" s="17"/>
      <c r="Q1996" s="16"/>
      <c r="T1996" s="17"/>
      <c r="U1996" s="38"/>
      <c r="V1996" s="80"/>
      <c r="W1996" s="17"/>
      <c r="X1996" s="84"/>
    </row>
    <row r="1997" spans="1:24" ht="12.75">
      <c r="A1997" s="5"/>
      <c r="B1997" s="16"/>
      <c r="E1997" s="17"/>
      <c r="F1997" s="38"/>
      <c r="G1997" s="16"/>
      <c r="J1997" s="17"/>
      <c r="K1997" s="43"/>
      <c r="L1997" s="16"/>
      <c r="O1997" s="17"/>
      <c r="Q1997" s="16"/>
      <c r="T1997" s="17"/>
      <c r="U1997" s="38"/>
      <c r="V1997" s="80"/>
      <c r="W1997" s="17"/>
      <c r="X1997" s="84"/>
    </row>
    <row r="1998" spans="1:24" ht="12.75">
      <c r="A1998" s="5"/>
      <c r="B1998" s="16"/>
      <c r="E1998" s="17"/>
      <c r="F1998" s="38"/>
      <c r="G1998" s="16"/>
      <c r="J1998" s="17"/>
      <c r="K1998" s="43"/>
      <c r="L1998" s="16"/>
      <c r="O1998" s="17"/>
      <c r="Q1998" s="16"/>
      <c r="T1998" s="17"/>
      <c r="U1998" s="38"/>
      <c r="V1998" s="80"/>
      <c r="W1998" s="17"/>
      <c r="X1998" s="84"/>
    </row>
    <row r="1999" spans="1:24" ht="12.75">
      <c r="A1999" s="5"/>
      <c r="B1999" s="16"/>
      <c r="E1999" s="17"/>
      <c r="F1999" s="38"/>
      <c r="G1999" s="16"/>
      <c r="J1999" s="17"/>
      <c r="K1999" s="43"/>
      <c r="L1999" s="16"/>
      <c r="O1999" s="17"/>
      <c r="Q1999" s="16"/>
      <c r="T1999" s="17"/>
      <c r="U1999" s="38"/>
      <c r="V1999" s="80"/>
      <c r="W1999" s="17"/>
      <c r="X1999" s="84"/>
    </row>
    <row r="2000" spans="1:24" ht="12.75">
      <c r="A2000" s="5"/>
      <c r="B2000" s="16"/>
      <c r="E2000" s="17"/>
      <c r="F2000" s="38"/>
      <c r="G2000" s="16"/>
      <c r="J2000" s="17"/>
      <c r="K2000" s="43"/>
      <c r="L2000" s="16"/>
      <c r="O2000" s="17"/>
      <c r="Q2000" s="16"/>
      <c r="T2000" s="17"/>
      <c r="U2000" s="38"/>
      <c r="V2000" s="80"/>
      <c r="W2000" s="17"/>
      <c r="X2000" s="84"/>
    </row>
    <row r="2001" spans="1:24" ht="12.75">
      <c r="A2001" s="5"/>
      <c r="B2001" s="16"/>
      <c r="E2001" s="17"/>
      <c r="F2001" s="38"/>
      <c r="G2001" s="16"/>
      <c r="J2001" s="17"/>
      <c r="K2001" s="43"/>
      <c r="L2001" s="16"/>
      <c r="O2001" s="17"/>
      <c r="Q2001" s="16"/>
      <c r="T2001" s="17"/>
      <c r="U2001" s="38"/>
      <c r="V2001" s="80"/>
      <c r="W2001" s="17"/>
      <c r="X2001" s="84"/>
    </row>
    <row r="2002" spans="1:24" ht="12.75">
      <c r="A2002" s="5"/>
      <c r="B2002" s="16"/>
      <c r="E2002" s="17"/>
      <c r="F2002" s="38"/>
      <c r="G2002" s="16"/>
      <c r="J2002" s="17"/>
      <c r="K2002" s="43"/>
      <c r="L2002" s="16"/>
      <c r="O2002" s="17"/>
      <c r="Q2002" s="16"/>
      <c r="T2002" s="17"/>
      <c r="U2002" s="38"/>
      <c r="V2002" s="80"/>
      <c r="W2002" s="17"/>
      <c r="X2002" s="84"/>
    </row>
    <row r="2003" spans="1:24" ht="12.75">
      <c r="A2003" s="5"/>
      <c r="B2003" s="16"/>
      <c r="E2003" s="17"/>
      <c r="F2003" s="38"/>
      <c r="G2003" s="16"/>
      <c r="J2003" s="17"/>
      <c r="K2003" s="43"/>
      <c r="L2003" s="16"/>
      <c r="O2003" s="17"/>
      <c r="Q2003" s="16"/>
      <c r="T2003" s="17"/>
      <c r="U2003" s="38"/>
      <c r="V2003" s="80"/>
      <c r="W2003" s="17"/>
      <c r="X2003" s="84"/>
    </row>
    <row r="2004" spans="1:24" ht="12.75">
      <c r="A2004" s="5"/>
      <c r="B2004" s="16"/>
      <c r="E2004" s="17"/>
      <c r="F2004" s="38"/>
      <c r="G2004" s="16"/>
      <c r="J2004" s="17"/>
      <c r="K2004" s="43"/>
      <c r="L2004" s="16"/>
      <c r="O2004" s="17"/>
      <c r="Q2004" s="16"/>
      <c r="T2004" s="17"/>
      <c r="U2004" s="38"/>
      <c r="V2004" s="80"/>
      <c r="W2004" s="17"/>
      <c r="X2004" s="84"/>
    </row>
    <row r="2005" spans="1:24" ht="12.75">
      <c r="A2005" s="5"/>
      <c r="B2005" s="16"/>
      <c r="E2005" s="17"/>
      <c r="F2005" s="38"/>
      <c r="G2005" s="16"/>
      <c r="J2005" s="17"/>
      <c r="K2005" s="43"/>
      <c r="L2005" s="16"/>
      <c r="O2005" s="17"/>
      <c r="Q2005" s="16"/>
      <c r="T2005" s="17"/>
      <c r="U2005" s="38"/>
      <c r="V2005" s="80"/>
      <c r="W2005" s="17"/>
      <c r="X2005" s="84"/>
    </row>
    <row r="2006" spans="1:24" ht="12.75">
      <c r="A2006" s="5"/>
      <c r="B2006" s="16"/>
      <c r="E2006" s="17"/>
      <c r="F2006" s="38"/>
      <c r="G2006" s="16"/>
      <c r="J2006" s="17"/>
      <c r="K2006" s="43"/>
      <c r="L2006" s="16"/>
      <c r="O2006" s="17"/>
      <c r="Q2006" s="16"/>
      <c r="T2006" s="17"/>
      <c r="U2006" s="38"/>
      <c r="V2006" s="80"/>
      <c r="W2006" s="17"/>
      <c r="X2006" s="84"/>
    </row>
    <row r="2007" spans="1:24" ht="12.75">
      <c r="A2007" s="5"/>
      <c r="B2007" s="16"/>
      <c r="E2007" s="17"/>
      <c r="F2007" s="38"/>
      <c r="G2007" s="16"/>
      <c r="J2007" s="17"/>
      <c r="K2007" s="43"/>
      <c r="L2007" s="16"/>
      <c r="O2007" s="17"/>
      <c r="Q2007" s="16"/>
      <c r="T2007" s="17"/>
      <c r="U2007" s="38"/>
      <c r="V2007" s="80"/>
      <c r="W2007" s="17"/>
      <c r="X2007" s="84"/>
    </row>
    <row r="2008" spans="1:24" ht="12.75">
      <c r="A2008" s="5"/>
      <c r="B2008" s="16"/>
      <c r="E2008" s="17"/>
      <c r="F2008" s="38"/>
      <c r="G2008" s="16"/>
      <c r="J2008" s="17"/>
      <c r="K2008" s="43"/>
      <c r="L2008" s="16"/>
      <c r="O2008" s="17"/>
      <c r="Q2008" s="16"/>
      <c r="T2008" s="17"/>
      <c r="U2008" s="38"/>
      <c r="V2008" s="80"/>
      <c r="W2008" s="17"/>
      <c r="X2008" s="84"/>
    </row>
    <row r="2009" spans="1:24" ht="12.75">
      <c r="A2009" s="5"/>
      <c r="B2009" s="16"/>
      <c r="E2009" s="17"/>
      <c r="F2009" s="38"/>
      <c r="G2009" s="16"/>
      <c r="J2009" s="17"/>
      <c r="K2009" s="43"/>
      <c r="L2009" s="16"/>
      <c r="O2009" s="17"/>
      <c r="Q2009" s="16"/>
      <c r="T2009" s="17"/>
      <c r="U2009" s="38"/>
      <c r="V2009" s="80"/>
      <c r="W2009" s="17"/>
      <c r="X2009" s="84"/>
    </row>
    <row r="2010" spans="1:24" ht="12.75">
      <c r="A2010" s="5"/>
      <c r="B2010" s="16"/>
      <c r="E2010" s="17"/>
      <c r="F2010" s="38"/>
      <c r="G2010" s="16"/>
      <c r="J2010" s="17"/>
      <c r="K2010" s="43"/>
      <c r="L2010" s="16"/>
      <c r="O2010" s="17"/>
      <c r="Q2010" s="16"/>
      <c r="T2010" s="17"/>
      <c r="U2010" s="38"/>
      <c r="V2010" s="80"/>
      <c r="W2010" s="17"/>
      <c r="X2010" s="84"/>
    </row>
    <row r="2011" spans="1:24" ht="12.75">
      <c r="A2011" s="5"/>
      <c r="B2011" s="16"/>
      <c r="E2011" s="17"/>
      <c r="F2011" s="38"/>
      <c r="G2011" s="16"/>
      <c r="J2011" s="17"/>
      <c r="K2011" s="43"/>
      <c r="L2011" s="16"/>
      <c r="O2011" s="17"/>
      <c r="Q2011" s="16"/>
      <c r="T2011" s="17"/>
      <c r="U2011" s="38"/>
      <c r="V2011" s="80"/>
      <c r="W2011" s="17"/>
      <c r="X2011" s="84"/>
    </row>
    <row r="2012" spans="1:24" ht="12.75">
      <c r="A2012" s="5"/>
      <c r="B2012" s="16"/>
      <c r="E2012" s="17"/>
      <c r="F2012" s="38"/>
      <c r="G2012" s="16"/>
      <c r="J2012" s="17"/>
      <c r="K2012" s="43"/>
      <c r="L2012" s="16"/>
      <c r="O2012" s="17"/>
      <c r="Q2012" s="16"/>
      <c r="T2012" s="17"/>
      <c r="U2012" s="38"/>
      <c r="V2012" s="80"/>
      <c r="W2012" s="17"/>
      <c r="X2012" s="84"/>
    </row>
    <row r="2013" spans="1:24" ht="12.75">
      <c r="A2013" s="5"/>
      <c r="B2013" s="16"/>
      <c r="E2013" s="17"/>
      <c r="F2013" s="38"/>
      <c r="G2013" s="16"/>
      <c r="J2013" s="17"/>
      <c r="K2013" s="43"/>
      <c r="L2013" s="16"/>
      <c r="O2013" s="17"/>
      <c r="Q2013" s="16"/>
      <c r="T2013" s="17"/>
      <c r="U2013" s="38"/>
      <c r="V2013" s="80"/>
      <c r="W2013" s="17"/>
      <c r="X2013" s="84"/>
    </row>
    <row r="2014" spans="1:24" ht="12.75">
      <c r="A2014" s="5"/>
      <c r="B2014" s="16"/>
      <c r="E2014" s="17"/>
      <c r="F2014" s="38"/>
      <c r="G2014" s="16"/>
      <c r="J2014" s="17"/>
      <c r="K2014" s="43"/>
      <c r="L2014" s="16"/>
      <c r="O2014" s="17"/>
      <c r="Q2014" s="16"/>
      <c r="T2014" s="17"/>
      <c r="U2014" s="38"/>
      <c r="V2014" s="80"/>
      <c r="W2014" s="17"/>
      <c r="X2014" s="84"/>
    </row>
    <row r="2015" spans="1:24" ht="12.75">
      <c r="A2015" s="5"/>
      <c r="B2015" s="16"/>
      <c r="E2015" s="17"/>
      <c r="F2015" s="38"/>
      <c r="G2015" s="16"/>
      <c r="J2015" s="17"/>
      <c r="K2015" s="43"/>
      <c r="L2015" s="16"/>
      <c r="O2015" s="17"/>
      <c r="Q2015" s="16"/>
      <c r="T2015" s="17"/>
      <c r="U2015" s="38"/>
      <c r="V2015" s="80"/>
      <c r="W2015" s="17"/>
      <c r="X2015" s="84"/>
    </row>
    <row r="2016" spans="1:24" ht="12.75">
      <c r="A2016" s="5"/>
      <c r="B2016" s="16"/>
      <c r="E2016" s="17"/>
      <c r="F2016" s="38"/>
      <c r="G2016" s="16"/>
      <c r="J2016" s="17"/>
      <c r="K2016" s="43"/>
      <c r="L2016" s="16"/>
      <c r="O2016" s="17"/>
      <c r="Q2016" s="16"/>
      <c r="T2016" s="17"/>
      <c r="U2016" s="38"/>
      <c r="V2016" s="80"/>
      <c r="W2016" s="17"/>
      <c r="X2016" s="84"/>
    </row>
    <row r="2017" spans="1:24" ht="12.75">
      <c r="A2017" s="5"/>
      <c r="B2017" s="16"/>
      <c r="E2017" s="17"/>
      <c r="F2017" s="38"/>
      <c r="G2017" s="16"/>
      <c r="J2017" s="17"/>
      <c r="K2017" s="43"/>
      <c r="L2017" s="16"/>
      <c r="O2017" s="17"/>
      <c r="Q2017" s="16"/>
      <c r="T2017" s="17"/>
      <c r="U2017" s="38"/>
      <c r="V2017" s="80"/>
      <c r="W2017" s="17"/>
      <c r="X2017" s="84"/>
    </row>
    <row r="2018" spans="1:24" ht="12.75">
      <c r="A2018" s="5"/>
      <c r="B2018" s="16"/>
      <c r="E2018" s="17"/>
      <c r="F2018" s="38"/>
      <c r="G2018" s="16"/>
      <c r="J2018" s="17"/>
      <c r="K2018" s="43"/>
      <c r="L2018" s="16"/>
      <c r="O2018" s="17"/>
      <c r="Q2018" s="16"/>
      <c r="T2018" s="17"/>
      <c r="U2018" s="38"/>
      <c r="V2018" s="80"/>
      <c r="W2018" s="17"/>
      <c r="X2018" s="84"/>
    </row>
    <row r="2019" spans="1:24" ht="12.75">
      <c r="A2019" s="5"/>
      <c r="B2019" s="16"/>
      <c r="E2019" s="17"/>
      <c r="F2019" s="38"/>
      <c r="G2019" s="16"/>
      <c r="J2019" s="17"/>
      <c r="K2019" s="43"/>
      <c r="L2019" s="16"/>
      <c r="O2019" s="17"/>
      <c r="Q2019" s="16"/>
      <c r="T2019" s="17"/>
      <c r="U2019" s="38"/>
      <c r="V2019" s="80"/>
      <c r="W2019" s="17"/>
      <c r="X2019" s="84"/>
    </row>
    <row r="2020" spans="1:24" ht="12.75">
      <c r="A2020" s="5"/>
      <c r="B2020" s="16"/>
      <c r="E2020" s="17"/>
      <c r="F2020" s="38"/>
      <c r="G2020" s="16"/>
      <c r="J2020" s="17"/>
      <c r="K2020" s="43"/>
      <c r="L2020" s="16"/>
      <c r="O2020" s="17"/>
      <c r="Q2020" s="16"/>
      <c r="T2020" s="17"/>
      <c r="U2020" s="38"/>
      <c r="V2020" s="80"/>
      <c r="W2020" s="17"/>
      <c r="X2020" s="84"/>
    </row>
    <row r="2021" spans="1:24" ht="12.75">
      <c r="A2021" s="5"/>
      <c r="B2021" s="16"/>
      <c r="E2021" s="17"/>
      <c r="F2021" s="38"/>
      <c r="G2021" s="16"/>
      <c r="J2021" s="17"/>
      <c r="K2021" s="43"/>
      <c r="L2021" s="16"/>
      <c r="O2021" s="17"/>
      <c r="Q2021" s="16"/>
      <c r="T2021" s="17"/>
      <c r="U2021" s="38"/>
      <c r="V2021" s="80"/>
      <c r="W2021" s="17"/>
      <c r="X2021" s="84"/>
    </row>
    <row r="2022" spans="1:24" ht="12.75">
      <c r="A2022" s="5"/>
      <c r="B2022" s="16"/>
      <c r="E2022" s="17"/>
      <c r="F2022" s="38"/>
      <c r="G2022" s="16"/>
      <c r="J2022" s="17"/>
      <c r="K2022" s="43"/>
      <c r="L2022" s="16"/>
      <c r="O2022" s="17"/>
      <c r="Q2022" s="16"/>
      <c r="T2022" s="17"/>
      <c r="U2022" s="38"/>
      <c r="V2022" s="80"/>
      <c r="W2022" s="17"/>
      <c r="X2022" s="84"/>
    </row>
    <row r="2023" spans="1:24" ht="12.75">
      <c r="A2023" s="5"/>
      <c r="B2023" s="16"/>
      <c r="E2023" s="17"/>
      <c r="F2023" s="38"/>
      <c r="G2023" s="16"/>
      <c r="J2023" s="17"/>
      <c r="K2023" s="43"/>
      <c r="L2023" s="16"/>
      <c r="O2023" s="17"/>
      <c r="Q2023" s="16"/>
      <c r="T2023" s="17"/>
      <c r="U2023" s="38"/>
      <c r="V2023" s="80"/>
      <c r="W2023" s="17"/>
      <c r="X2023" s="84"/>
    </row>
    <row r="2024" spans="1:24" ht="12.75">
      <c r="A2024" s="5"/>
      <c r="B2024" s="16"/>
      <c r="E2024" s="17"/>
      <c r="F2024" s="38"/>
      <c r="G2024" s="16"/>
      <c r="J2024" s="17"/>
      <c r="K2024" s="43"/>
      <c r="L2024" s="16"/>
      <c r="O2024" s="17"/>
      <c r="Q2024" s="16"/>
      <c r="T2024" s="17"/>
      <c r="U2024" s="38"/>
      <c r="V2024" s="80"/>
      <c r="W2024" s="17"/>
      <c r="X2024" s="84"/>
    </row>
    <row r="2025" spans="1:24" ht="12.75">
      <c r="A2025" s="5"/>
      <c r="B2025" s="16"/>
      <c r="E2025" s="17"/>
      <c r="F2025" s="38"/>
      <c r="G2025" s="16"/>
      <c r="J2025" s="17"/>
      <c r="K2025" s="43"/>
      <c r="L2025" s="16"/>
      <c r="O2025" s="17"/>
      <c r="Q2025" s="16"/>
      <c r="T2025" s="17"/>
      <c r="U2025" s="38"/>
      <c r="V2025" s="80"/>
      <c r="W2025" s="17"/>
      <c r="X2025" s="84"/>
    </row>
    <row r="2026" spans="1:24" ht="12.75">
      <c r="A2026" s="5"/>
      <c r="B2026" s="16"/>
      <c r="E2026" s="17"/>
      <c r="F2026" s="38"/>
      <c r="G2026" s="16"/>
      <c r="J2026" s="17"/>
      <c r="K2026" s="43"/>
      <c r="L2026" s="16"/>
      <c r="O2026" s="17"/>
      <c r="Q2026" s="16"/>
      <c r="T2026" s="17"/>
      <c r="U2026" s="38"/>
      <c r="V2026" s="80"/>
      <c r="W2026" s="17"/>
      <c r="X2026" s="84"/>
    </row>
    <row r="2027" spans="1:24" ht="12.75">
      <c r="A2027" s="5"/>
      <c r="B2027" s="16"/>
      <c r="E2027" s="17"/>
      <c r="F2027" s="38"/>
      <c r="G2027" s="16"/>
      <c r="J2027" s="17"/>
      <c r="K2027" s="43"/>
      <c r="L2027" s="16"/>
      <c r="O2027" s="17"/>
      <c r="Q2027" s="16"/>
      <c r="T2027" s="17"/>
      <c r="U2027" s="38"/>
      <c r="V2027" s="80"/>
      <c r="W2027" s="17"/>
      <c r="X2027" s="84"/>
    </row>
    <row r="2028" spans="1:24" ht="12.75">
      <c r="A2028" s="5"/>
      <c r="B2028" s="16"/>
      <c r="E2028" s="17"/>
      <c r="F2028" s="38"/>
      <c r="G2028" s="16"/>
      <c r="J2028" s="17"/>
      <c r="K2028" s="43"/>
      <c r="L2028" s="16"/>
      <c r="O2028" s="17"/>
      <c r="Q2028" s="16"/>
      <c r="T2028" s="17"/>
      <c r="U2028" s="38"/>
      <c r="V2028" s="80"/>
      <c r="W2028" s="17"/>
      <c r="X2028" s="84"/>
    </row>
    <row r="2029" spans="1:24" ht="12.75">
      <c r="A2029" s="5"/>
      <c r="B2029" s="16"/>
      <c r="E2029" s="17"/>
      <c r="F2029" s="38"/>
      <c r="G2029" s="16"/>
      <c r="J2029" s="17"/>
      <c r="K2029" s="43"/>
      <c r="L2029" s="16"/>
      <c r="O2029" s="17"/>
      <c r="Q2029" s="16"/>
      <c r="T2029" s="17"/>
      <c r="U2029" s="38"/>
      <c r="V2029" s="80"/>
      <c r="W2029" s="17"/>
      <c r="X2029" s="84"/>
    </row>
    <row r="2030" spans="1:24" ht="12.75">
      <c r="A2030" s="5"/>
      <c r="B2030" s="16"/>
      <c r="E2030" s="17"/>
      <c r="F2030" s="38"/>
      <c r="G2030" s="16"/>
      <c r="J2030" s="17"/>
      <c r="K2030" s="43"/>
      <c r="L2030" s="16"/>
      <c r="O2030" s="17"/>
      <c r="Q2030" s="16"/>
      <c r="T2030" s="17"/>
      <c r="U2030" s="38"/>
      <c r="V2030" s="80"/>
      <c r="W2030" s="17"/>
      <c r="X2030" s="84"/>
    </row>
    <row r="2031" spans="1:24" ht="12.75">
      <c r="A2031" s="5"/>
      <c r="B2031" s="16"/>
      <c r="E2031" s="17"/>
      <c r="F2031" s="38"/>
      <c r="G2031" s="16"/>
      <c r="J2031" s="17"/>
      <c r="K2031" s="43"/>
      <c r="L2031" s="16"/>
      <c r="O2031" s="17"/>
      <c r="Q2031" s="16"/>
      <c r="T2031" s="17"/>
      <c r="U2031" s="38"/>
      <c r="V2031" s="80"/>
      <c r="W2031" s="17"/>
      <c r="X2031" s="84"/>
    </row>
    <row r="2032" spans="1:24" ht="12.75">
      <c r="A2032" s="5"/>
      <c r="B2032" s="16"/>
      <c r="E2032" s="17"/>
      <c r="F2032" s="38"/>
      <c r="G2032" s="16"/>
      <c r="J2032" s="17"/>
      <c r="K2032" s="43"/>
      <c r="L2032" s="16"/>
      <c r="O2032" s="17"/>
      <c r="Q2032" s="16"/>
      <c r="T2032" s="17"/>
      <c r="U2032" s="38"/>
      <c r="V2032" s="80"/>
      <c r="W2032" s="17"/>
      <c r="X2032" s="84"/>
    </row>
    <row r="2033" spans="1:24" ht="12.75">
      <c r="A2033" s="5"/>
      <c r="B2033" s="16"/>
      <c r="E2033" s="17"/>
      <c r="F2033" s="38"/>
      <c r="G2033" s="16"/>
      <c r="J2033" s="17"/>
      <c r="K2033" s="43"/>
      <c r="L2033" s="16"/>
      <c r="O2033" s="17"/>
      <c r="Q2033" s="16"/>
      <c r="T2033" s="17"/>
      <c r="U2033" s="38"/>
      <c r="V2033" s="80"/>
      <c r="W2033" s="17"/>
      <c r="X2033" s="84"/>
    </row>
    <row r="2034" spans="1:24" ht="12.75">
      <c r="A2034" s="5"/>
      <c r="B2034" s="16"/>
      <c r="E2034" s="17"/>
      <c r="F2034" s="38"/>
      <c r="G2034" s="16"/>
      <c r="J2034" s="17"/>
      <c r="K2034" s="43"/>
      <c r="L2034" s="16"/>
      <c r="O2034" s="17"/>
      <c r="Q2034" s="16"/>
      <c r="T2034" s="17"/>
      <c r="U2034" s="38"/>
      <c r="V2034" s="80"/>
      <c r="W2034" s="17"/>
      <c r="X2034" s="84"/>
    </row>
    <row r="2035" spans="1:24" ht="12.75">
      <c r="A2035" s="5"/>
      <c r="B2035" s="16"/>
      <c r="E2035" s="17"/>
      <c r="F2035" s="38"/>
      <c r="G2035" s="16"/>
      <c r="J2035" s="17"/>
      <c r="K2035" s="43"/>
      <c r="L2035" s="16"/>
      <c r="O2035" s="17"/>
      <c r="Q2035" s="16"/>
      <c r="T2035" s="17"/>
      <c r="U2035" s="38"/>
      <c r="V2035" s="80"/>
      <c r="W2035" s="17"/>
      <c r="X2035" s="84"/>
    </row>
    <row r="2036" spans="1:24" ht="12.75">
      <c r="A2036" s="5"/>
      <c r="B2036" s="16"/>
      <c r="E2036" s="17"/>
      <c r="F2036" s="38"/>
      <c r="G2036" s="16"/>
      <c r="J2036" s="17"/>
      <c r="K2036" s="43"/>
      <c r="L2036" s="16"/>
      <c r="O2036" s="17"/>
      <c r="Q2036" s="16"/>
      <c r="T2036" s="17"/>
      <c r="U2036" s="38"/>
      <c r="V2036" s="80"/>
      <c r="W2036" s="17"/>
      <c r="X2036" s="84"/>
    </row>
    <row r="2037" spans="1:24" ht="12.75">
      <c r="A2037" s="5"/>
      <c r="B2037" s="16"/>
      <c r="E2037" s="17"/>
      <c r="F2037" s="38"/>
      <c r="G2037" s="16"/>
      <c r="J2037" s="17"/>
      <c r="K2037" s="43"/>
      <c r="L2037" s="16"/>
      <c r="O2037" s="17"/>
      <c r="Q2037" s="16"/>
      <c r="T2037" s="17"/>
      <c r="U2037" s="38"/>
      <c r="V2037" s="80"/>
      <c r="W2037" s="17"/>
      <c r="X2037" s="84"/>
    </row>
    <row r="2038" spans="1:24" ht="12.75">
      <c r="A2038" s="5"/>
      <c r="B2038" s="16"/>
      <c r="E2038" s="17"/>
      <c r="F2038" s="38"/>
      <c r="G2038" s="16"/>
      <c r="J2038" s="17"/>
      <c r="K2038" s="43"/>
      <c r="L2038" s="16"/>
      <c r="O2038" s="17"/>
      <c r="Q2038" s="16"/>
      <c r="T2038" s="17"/>
      <c r="U2038" s="38"/>
      <c r="V2038" s="80"/>
      <c r="W2038" s="17"/>
      <c r="X2038" s="84"/>
    </row>
    <row r="2039" spans="1:24" ht="12.75">
      <c r="A2039" s="5"/>
      <c r="B2039" s="16"/>
      <c r="E2039" s="17"/>
      <c r="F2039" s="38"/>
      <c r="G2039" s="16"/>
      <c r="J2039" s="17"/>
      <c r="K2039" s="43"/>
      <c r="L2039" s="16"/>
      <c r="O2039" s="17"/>
      <c r="Q2039" s="16"/>
      <c r="T2039" s="17"/>
      <c r="U2039" s="38"/>
      <c r="V2039" s="80"/>
      <c r="W2039" s="17"/>
      <c r="X2039" s="84"/>
    </row>
    <row r="2040" spans="1:24" ht="12.75">
      <c r="A2040" s="5"/>
      <c r="B2040" s="16"/>
      <c r="E2040" s="17"/>
      <c r="F2040" s="38"/>
      <c r="G2040" s="16"/>
      <c r="J2040" s="17"/>
      <c r="K2040" s="43"/>
      <c r="L2040" s="16"/>
      <c r="O2040" s="17"/>
      <c r="Q2040" s="16"/>
      <c r="T2040" s="17"/>
      <c r="U2040" s="38"/>
      <c r="V2040" s="80"/>
      <c r="W2040" s="17"/>
      <c r="X2040" s="84"/>
    </row>
    <row r="2041" spans="1:24" ht="12.75">
      <c r="A2041" s="5"/>
      <c r="B2041" s="16"/>
      <c r="E2041" s="17"/>
      <c r="F2041" s="38"/>
      <c r="G2041" s="16"/>
      <c r="J2041" s="17"/>
      <c r="K2041" s="43"/>
      <c r="L2041" s="16"/>
      <c r="O2041" s="17"/>
      <c r="Q2041" s="16"/>
      <c r="T2041" s="17"/>
      <c r="U2041" s="38"/>
      <c r="V2041" s="80"/>
      <c r="W2041" s="17"/>
      <c r="X2041" s="84"/>
    </row>
    <row r="2042" spans="1:24" ht="12.75">
      <c r="A2042" s="5"/>
      <c r="B2042" s="16"/>
      <c r="E2042" s="17"/>
      <c r="F2042" s="38"/>
      <c r="G2042" s="16"/>
      <c r="J2042" s="17"/>
      <c r="K2042" s="43"/>
      <c r="L2042" s="16"/>
      <c r="O2042" s="17"/>
      <c r="Q2042" s="16"/>
      <c r="T2042" s="17"/>
      <c r="U2042" s="38"/>
      <c r="V2042" s="80"/>
      <c r="W2042" s="17"/>
      <c r="X2042" s="84"/>
    </row>
    <row r="2043" spans="1:24" ht="12.75">
      <c r="A2043" s="5"/>
      <c r="B2043" s="16"/>
      <c r="E2043" s="17"/>
      <c r="F2043" s="38"/>
      <c r="G2043" s="16"/>
      <c r="J2043" s="17"/>
      <c r="K2043" s="43"/>
      <c r="L2043" s="16"/>
      <c r="O2043" s="17"/>
      <c r="Q2043" s="16"/>
      <c r="T2043" s="17"/>
      <c r="U2043" s="38"/>
      <c r="V2043" s="80"/>
      <c r="W2043" s="17"/>
      <c r="X2043" s="84"/>
    </row>
    <row r="2044" spans="1:24" ht="12.75">
      <c r="A2044" s="5"/>
      <c r="B2044" s="16"/>
      <c r="E2044" s="17"/>
      <c r="F2044" s="38"/>
      <c r="G2044" s="16"/>
      <c r="J2044" s="17"/>
      <c r="K2044" s="43"/>
      <c r="L2044" s="16"/>
      <c r="O2044" s="17"/>
      <c r="Q2044" s="16"/>
      <c r="T2044" s="17"/>
      <c r="U2044" s="38"/>
      <c r="V2044" s="80"/>
      <c r="W2044" s="17"/>
      <c r="X2044" s="84"/>
    </row>
    <row r="2045" spans="1:24" ht="12.75">
      <c r="A2045" s="5"/>
      <c r="B2045" s="16"/>
      <c r="E2045" s="17"/>
      <c r="F2045" s="38"/>
      <c r="G2045" s="16"/>
      <c r="J2045" s="17"/>
      <c r="K2045" s="43"/>
      <c r="L2045" s="16"/>
      <c r="O2045" s="17"/>
      <c r="Q2045" s="16"/>
      <c r="T2045" s="17"/>
      <c r="U2045" s="38"/>
      <c r="V2045" s="80"/>
      <c r="W2045" s="17"/>
      <c r="X2045" s="84"/>
    </row>
    <row r="2046" spans="1:24" ht="12.75">
      <c r="A2046" s="5"/>
      <c r="B2046" s="16"/>
      <c r="E2046" s="17"/>
      <c r="F2046" s="38"/>
      <c r="G2046" s="16"/>
      <c r="J2046" s="17"/>
      <c r="K2046" s="43"/>
      <c r="L2046" s="16"/>
      <c r="O2046" s="17"/>
      <c r="Q2046" s="16"/>
      <c r="T2046" s="17"/>
      <c r="U2046" s="38"/>
      <c r="V2046" s="80"/>
      <c r="W2046" s="17"/>
      <c r="X2046" s="84"/>
    </row>
    <row r="2047" spans="1:24" ht="12.75">
      <c r="A2047" s="5"/>
      <c r="B2047" s="16"/>
      <c r="E2047" s="17"/>
      <c r="F2047" s="38"/>
      <c r="G2047" s="16"/>
      <c r="J2047" s="17"/>
      <c r="K2047" s="43"/>
      <c r="L2047" s="16"/>
      <c r="O2047" s="17"/>
      <c r="Q2047" s="16"/>
      <c r="T2047" s="17"/>
      <c r="U2047" s="38"/>
      <c r="V2047" s="80"/>
      <c r="W2047" s="17"/>
      <c r="X2047" s="84"/>
    </row>
    <row r="2048" spans="1:24" ht="12.75">
      <c r="A2048" s="5"/>
      <c r="B2048" s="16"/>
      <c r="E2048" s="17"/>
      <c r="F2048" s="38"/>
      <c r="G2048" s="16"/>
      <c r="J2048" s="17"/>
      <c r="K2048" s="43"/>
      <c r="L2048" s="16"/>
      <c r="O2048" s="17"/>
      <c r="Q2048" s="16"/>
      <c r="T2048" s="17"/>
      <c r="U2048" s="38"/>
      <c r="V2048" s="80"/>
      <c r="W2048" s="17"/>
      <c r="X2048" s="84"/>
    </row>
    <row r="2049" spans="1:24" ht="12.75">
      <c r="A2049" s="5"/>
      <c r="B2049" s="16"/>
      <c r="E2049" s="17"/>
      <c r="F2049" s="38"/>
      <c r="G2049" s="16"/>
      <c r="J2049" s="17"/>
      <c r="K2049" s="43"/>
      <c r="L2049" s="16"/>
      <c r="O2049" s="17"/>
      <c r="Q2049" s="16"/>
      <c r="T2049" s="17"/>
      <c r="U2049" s="38"/>
      <c r="V2049" s="80"/>
      <c r="W2049" s="17"/>
      <c r="X2049" s="84"/>
    </row>
    <row r="2050" spans="1:24" ht="12.75">
      <c r="A2050" s="5"/>
      <c r="B2050" s="16"/>
      <c r="E2050" s="17"/>
      <c r="F2050" s="38"/>
      <c r="G2050" s="16"/>
      <c r="J2050" s="17"/>
      <c r="K2050" s="43"/>
      <c r="L2050" s="16"/>
      <c r="O2050" s="17"/>
      <c r="Q2050" s="16"/>
      <c r="T2050" s="17"/>
      <c r="U2050" s="38"/>
      <c r="V2050" s="80"/>
      <c r="W2050" s="17"/>
      <c r="X2050" s="84"/>
    </row>
    <row r="2051" spans="1:24" ht="12.75">
      <c r="A2051" s="5"/>
      <c r="B2051" s="16"/>
      <c r="E2051" s="17"/>
      <c r="F2051" s="38"/>
      <c r="G2051" s="16"/>
      <c r="J2051" s="17"/>
      <c r="K2051" s="43"/>
      <c r="L2051" s="16"/>
      <c r="O2051" s="17"/>
      <c r="Q2051" s="16"/>
      <c r="T2051" s="17"/>
      <c r="U2051" s="38"/>
      <c r="V2051" s="80"/>
      <c r="W2051" s="17"/>
      <c r="X2051" s="84"/>
    </row>
    <row r="2052" spans="1:24" ht="12.75">
      <c r="A2052" s="5"/>
      <c r="B2052" s="16"/>
      <c r="E2052" s="17"/>
      <c r="F2052" s="38"/>
      <c r="G2052" s="16"/>
      <c r="J2052" s="17"/>
      <c r="K2052" s="43"/>
      <c r="L2052" s="16"/>
      <c r="O2052" s="17"/>
      <c r="Q2052" s="16"/>
      <c r="T2052" s="17"/>
      <c r="U2052" s="38"/>
      <c r="V2052" s="80"/>
      <c r="W2052" s="17"/>
      <c r="X2052" s="84"/>
    </row>
    <row r="2053" spans="1:24" ht="12.75">
      <c r="A2053" s="5"/>
      <c r="B2053" s="16"/>
      <c r="E2053" s="17"/>
      <c r="F2053" s="38"/>
      <c r="G2053" s="16"/>
      <c r="J2053" s="17"/>
      <c r="K2053" s="43"/>
      <c r="L2053" s="16"/>
      <c r="O2053" s="17"/>
      <c r="Q2053" s="16"/>
      <c r="T2053" s="17"/>
      <c r="U2053" s="38"/>
      <c r="V2053" s="80"/>
      <c r="W2053" s="17"/>
      <c r="X2053" s="84"/>
    </row>
    <row r="2054" spans="1:24" ht="12.75">
      <c r="A2054" s="5"/>
      <c r="B2054" s="16"/>
      <c r="E2054" s="17"/>
      <c r="F2054" s="38"/>
      <c r="G2054" s="16"/>
      <c r="J2054" s="17"/>
      <c r="K2054" s="43"/>
      <c r="L2054" s="16"/>
      <c r="O2054" s="17"/>
      <c r="Q2054" s="16"/>
      <c r="T2054" s="17"/>
      <c r="U2054" s="38"/>
      <c r="V2054" s="80"/>
      <c r="W2054" s="17"/>
      <c r="X2054" s="84"/>
    </row>
    <row r="2055" spans="1:24" ht="12.75">
      <c r="A2055" s="5"/>
      <c r="B2055" s="16"/>
      <c r="E2055" s="17"/>
      <c r="F2055" s="38"/>
      <c r="G2055" s="16"/>
      <c r="J2055" s="17"/>
      <c r="K2055" s="43"/>
      <c r="L2055" s="16"/>
      <c r="O2055" s="17"/>
      <c r="Q2055" s="16"/>
      <c r="T2055" s="17"/>
      <c r="U2055" s="38"/>
      <c r="V2055" s="80"/>
      <c r="W2055" s="17"/>
      <c r="X2055" s="84"/>
    </row>
    <row r="2056" spans="1:24" ht="12.75">
      <c r="A2056" s="5"/>
      <c r="B2056" s="16"/>
      <c r="E2056" s="17"/>
      <c r="F2056" s="38"/>
      <c r="G2056" s="16"/>
      <c r="J2056" s="17"/>
      <c r="K2056" s="43"/>
      <c r="L2056" s="16"/>
      <c r="O2056" s="17"/>
      <c r="Q2056" s="16"/>
      <c r="T2056" s="17"/>
      <c r="U2056" s="38"/>
      <c r="V2056" s="80"/>
      <c r="W2056" s="17"/>
      <c r="X2056" s="84"/>
    </row>
    <row r="2057" spans="1:24" ht="12.75">
      <c r="A2057" s="5"/>
      <c r="B2057" s="16"/>
      <c r="E2057" s="17"/>
      <c r="F2057" s="38"/>
      <c r="G2057" s="16"/>
      <c r="J2057" s="17"/>
      <c r="K2057" s="43"/>
      <c r="L2057" s="16"/>
      <c r="O2057" s="17"/>
      <c r="Q2057" s="16"/>
      <c r="T2057" s="17"/>
      <c r="U2057" s="38"/>
      <c r="V2057" s="80"/>
      <c r="W2057" s="17"/>
      <c r="X2057" s="84"/>
    </row>
    <row r="2058" spans="1:24" ht="12.75">
      <c r="A2058" s="5"/>
      <c r="B2058" s="16"/>
      <c r="E2058" s="17"/>
      <c r="F2058" s="38"/>
      <c r="G2058" s="16"/>
      <c r="J2058" s="17"/>
      <c r="K2058" s="43"/>
      <c r="L2058" s="16"/>
      <c r="O2058" s="17"/>
      <c r="Q2058" s="16"/>
      <c r="T2058" s="17"/>
      <c r="U2058" s="38"/>
      <c r="V2058" s="80"/>
      <c r="W2058" s="17"/>
      <c r="X2058" s="84"/>
    </row>
    <row r="2059" spans="1:24" ht="12.75">
      <c r="A2059" s="5"/>
      <c r="B2059" s="16"/>
      <c r="E2059" s="17"/>
      <c r="F2059" s="38"/>
      <c r="G2059" s="16"/>
      <c r="J2059" s="17"/>
      <c r="K2059" s="43"/>
      <c r="L2059" s="16"/>
      <c r="O2059" s="17"/>
      <c r="Q2059" s="16"/>
      <c r="T2059" s="17"/>
      <c r="U2059" s="38"/>
      <c r="V2059" s="80"/>
      <c r="W2059" s="17"/>
      <c r="X2059" s="84"/>
    </row>
    <row r="2060" spans="1:24" ht="12.75">
      <c r="A2060" s="5"/>
      <c r="B2060" s="16"/>
      <c r="E2060" s="17"/>
      <c r="F2060" s="38"/>
      <c r="G2060" s="16"/>
      <c r="J2060" s="17"/>
      <c r="K2060" s="43"/>
      <c r="L2060" s="16"/>
      <c r="O2060" s="17"/>
      <c r="Q2060" s="16"/>
      <c r="T2060" s="17"/>
      <c r="U2060" s="38"/>
      <c r="V2060" s="80"/>
      <c r="W2060" s="17"/>
      <c r="X2060" s="84"/>
    </row>
    <row r="2061" spans="1:24" ht="12.75">
      <c r="A2061" s="5"/>
      <c r="B2061" s="16"/>
      <c r="E2061" s="17"/>
      <c r="F2061" s="38"/>
      <c r="G2061" s="16"/>
      <c r="J2061" s="17"/>
      <c r="K2061" s="43"/>
      <c r="L2061" s="16"/>
      <c r="O2061" s="17"/>
      <c r="Q2061" s="16"/>
      <c r="T2061" s="17"/>
      <c r="U2061" s="38"/>
      <c r="V2061" s="80"/>
      <c r="W2061" s="17"/>
      <c r="X2061" s="84"/>
    </row>
    <row r="2062" spans="1:24" ht="12.75">
      <c r="A2062" s="5"/>
      <c r="B2062" s="16"/>
      <c r="E2062" s="17"/>
      <c r="F2062" s="38"/>
      <c r="G2062" s="16"/>
      <c r="J2062" s="17"/>
      <c r="K2062" s="43"/>
      <c r="L2062" s="16"/>
      <c r="O2062" s="17"/>
      <c r="Q2062" s="16"/>
      <c r="T2062" s="17"/>
      <c r="U2062" s="38"/>
      <c r="V2062" s="80"/>
      <c r="W2062" s="17"/>
      <c r="X2062" s="84"/>
    </row>
    <row r="2063" spans="1:24" ht="12.75">
      <c r="A2063" s="5"/>
      <c r="B2063" s="16"/>
      <c r="E2063" s="17"/>
      <c r="F2063" s="38"/>
      <c r="G2063" s="16"/>
      <c r="J2063" s="17"/>
      <c r="K2063" s="43"/>
      <c r="L2063" s="16"/>
      <c r="O2063" s="17"/>
      <c r="Q2063" s="16"/>
      <c r="T2063" s="17"/>
      <c r="U2063" s="38"/>
      <c r="V2063" s="80"/>
      <c r="W2063" s="17"/>
      <c r="X2063" s="84"/>
    </row>
    <row r="2064" spans="1:24" ht="12.75">
      <c r="A2064" s="5"/>
      <c r="B2064" s="16"/>
      <c r="E2064" s="17"/>
      <c r="F2064" s="38"/>
      <c r="G2064" s="16"/>
      <c r="J2064" s="17"/>
      <c r="K2064" s="43"/>
      <c r="L2064" s="16"/>
      <c r="O2064" s="17"/>
      <c r="Q2064" s="16"/>
      <c r="T2064" s="17"/>
      <c r="U2064" s="38"/>
      <c r="V2064" s="80"/>
      <c r="W2064" s="17"/>
      <c r="X2064" s="84"/>
    </row>
    <row r="2065" spans="1:24" ht="12.75">
      <c r="A2065" s="5"/>
      <c r="B2065" s="16"/>
      <c r="E2065" s="17"/>
      <c r="F2065" s="38"/>
      <c r="G2065" s="16"/>
      <c r="J2065" s="17"/>
      <c r="K2065" s="43"/>
      <c r="L2065" s="16"/>
      <c r="O2065" s="17"/>
      <c r="Q2065" s="16"/>
      <c r="T2065" s="17"/>
      <c r="U2065" s="38"/>
      <c r="V2065" s="80"/>
      <c r="W2065" s="17"/>
      <c r="X2065" s="84"/>
    </row>
    <row r="2066" spans="1:24" ht="12.75">
      <c r="A2066" s="5"/>
      <c r="B2066" s="16"/>
      <c r="E2066" s="17"/>
      <c r="F2066" s="38"/>
      <c r="G2066" s="16"/>
      <c r="J2066" s="17"/>
      <c r="K2066" s="43"/>
      <c r="L2066" s="16"/>
      <c r="O2066" s="17"/>
      <c r="Q2066" s="16"/>
      <c r="T2066" s="17"/>
      <c r="U2066" s="38"/>
      <c r="V2066" s="80"/>
      <c r="W2066" s="17"/>
      <c r="X2066" s="84"/>
    </row>
    <row r="2067" spans="1:24" ht="12.75">
      <c r="A2067" s="5"/>
      <c r="B2067" s="16"/>
      <c r="E2067" s="17"/>
      <c r="F2067" s="38"/>
      <c r="G2067" s="16"/>
      <c r="J2067" s="17"/>
      <c r="K2067" s="43"/>
      <c r="L2067" s="16"/>
      <c r="O2067" s="17"/>
      <c r="Q2067" s="16"/>
      <c r="T2067" s="17"/>
      <c r="U2067" s="38"/>
      <c r="V2067" s="80"/>
      <c r="W2067" s="17"/>
      <c r="X2067" s="84"/>
    </row>
    <row r="2068" spans="1:24" ht="12.75">
      <c r="A2068" s="5"/>
      <c r="B2068" s="16"/>
      <c r="E2068" s="17"/>
      <c r="F2068" s="38"/>
      <c r="G2068" s="16"/>
      <c r="J2068" s="17"/>
      <c r="K2068" s="43"/>
      <c r="L2068" s="16"/>
      <c r="O2068" s="17"/>
      <c r="Q2068" s="16"/>
      <c r="T2068" s="17"/>
      <c r="U2068" s="38"/>
      <c r="V2068" s="80"/>
      <c r="W2068" s="17"/>
      <c r="X2068" s="84"/>
    </row>
    <row r="2069" spans="1:24" ht="12.75">
      <c r="A2069" s="5"/>
      <c r="B2069" s="16"/>
      <c r="E2069" s="17"/>
      <c r="F2069" s="38"/>
      <c r="G2069" s="16"/>
      <c r="J2069" s="17"/>
      <c r="K2069" s="43"/>
      <c r="L2069" s="16"/>
      <c r="O2069" s="17"/>
      <c r="Q2069" s="16"/>
      <c r="T2069" s="17"/>
      <c r="U2069" s="38"/>
      <c r="V2069" s="80"/>
      <c r="W2069" s="17"/>
      <c r="X2069" s="84"/>
    </row>
    <row r="2070" spans="1:24" ht="12.75">
      <c r="A2070" s="5"/>
      <c r="B2070" s="16"/>
      <c r="E2070" s="17"/>
      <c r="F2070" s="38"/>
      <c r="G2070" s="16"/>
      <c r="J2070" s="17"/>
      <c r="K2070" s="43"/>
      <c r="L2070" s="16"/>
      <c r="O2070" s="17"/>
      <c r="Q2070" s="16"/>
      <c r="T2070" s="17"/>
      <c r="U2070" s="38"/>
      <c r="V2070" s="80"/>
      <c r="W2070" s="17"/>
      <c r="X2070" s="84"/>
    </row>
    <row r="2071" spans="1:24" ht="12.75">
      <c r="A2071" s="5"/>
      <c r="B2071" s="16"/>
      <c r="E2071" s="17"/>
      <c r="F2071" s="38"/>
      <c r="G2071" s="16"/>
      <c r="J2071" s="17"/>
      <c r="K2071" s="43"/>
      <c r="L2071" s="16"/>
      <c r="O2071" s="17"/>
      <c r="Q2071" s="16"/>
      <c r="T2071" s="17"/>
      <c r="U2071" s="38"/>
      <c r="V2071" s="80"/>
      <c r="W2071" s="17"/>
      <c r="X2071" s="84"/>
    </row>
    <row r="2072" spans="1:24" ht="12.75">
      <c r="A2072" s="5"/>
      <c r="B2072" s="16"/>
      <c r="E2072" s="17"/>
      <c r="F2072" s="38"/>
      <c r="G2072" s="16"/>
      <c r="J2072" s="17"/>
      <c r="K2072" s="43"/>
      <c r="L2072" s="16"/>
      <c r="O2072" s="17"/>
      <c r="Q2072" s="16"/>
      <c r="T2072" s="17"/>
      <c r="U2072" s="38"/>
      <c r="V2072" s="80"/>
      <c r="W2072" s="17"/>
      <c r="X2072" s="84"/>
    </row>
    <row r="2073" spans="1:24" ht="12.75">
      <c r="A2073" s="5"/>
      <c r="B2073" s="16"/>
      <c r="E2073" s="17"/>
      <c r="F2073" s="38"/>
      <c r="G2073" s="16"/>
      <c r="J2073" s="17"/>
      <c r="K2073" s="43"/>
      <c r="L2073" s="16"/>
      <c r="O2073" s="17"/>
      <c r="Q2073" s="16"/>
      <c r="T2073" s="17"/>
      <c r="U2073" s="38"/>
      <c r="V2073" s="80"/>
      <c r="W2073" s="17"/>
      <c r="X2073" s="84"/>
    </row>
    <row r="2074" spans="1:24" ht="12.75">
      <c r="A2074" s="5"/>
      <c r="B2074" s="16"/>
      <c r="E2074" s="17"/>
      <c r="F2074" s="38"/>
      <c r="G2074" s="16"/>
      <c r="J2074" s="17"/>
      <c r="K2074" s="43"/>
      <c r="L2074" s="16"/>
      <c r="O2074" s="17"/>
      <c r="Q2074" s="16"/>
      <c r="T2074" s="17"/>
      <c r="U2074" s="38"/>
      <c r="V2074" s="80"/>
      <c r="W2074" s="17"/>
      <c r="X2074" s="84"/>
    </row>
    <row r="2075" spans="1:24" ht="12.75">
      <c r="A2075" s="5"/>
      <c r="B2075" s="16"/>
      <c r="E2075" s="17"/>
      <c r="F2075" s="38"/>
      <c r="G2075" s="16"/>
      <c r="J2075" s="17"/>
      <c r="K2075" s="43"/>
      <c r="L2075" s="16"/>
      <c r="O2075" s="17"/>
      <c r="Q2075" s="16"/>
      <c r="T2075" s="17"/>
      <c r="U2075" s="38"/>
      <c r="V2075" s="80"/>
      <c r="W2075" s="17"/>
      <c r="X2075" s="84"/>
    </row>
    <row r="2076" spans="1:24" ht="12.75">
      <c r="A2076" s="5"/>
      <c r="B2076" s="16"/>
      <c r="E2076" s="17"/>
      <c r="F2076" s="38"/>
      <c r="G2076" s="16"/>
      <c r="J2076" s="17"/>
      <c r="K2076" s="43"/>
      <c r="L2076" s="16"/>
      <c r="O2076" s="17"/>
      <c r="Q2076" s="16"/>
      <c r="T2076" s="17"/>
      <c r="U2076" s="38"/>
      <c r="V2076" s="80"/>
      <c r="W2076" s="17"/>
      <c r="X2076" s="84"/>
    </row>
    <row r="2077" spans="1:24" ht="12.75">
      <c r="A2077" s="5"/>
      <c r="B2077" s="16"/>
      <c r="E2077" s="17"/>
      <c r="F2077" s="38"/>
      <c r="G2077" s="16"/>
      <c r="J2077" s="17"/>
      <c r="K2077" s="43"/>
      <c r="L2077" s="16"/>
      <c r="O2077" s="17"/>
      <c r="Q2077" s="16"/>
      <c r="T2077" s="17"/>
      <c r="U2077" s="38"/>
      <c r="V2077" s="80"/>
      <c r="W2077" s="17"/>
      <c r="X2077" s="84"/>
    </row>
    <row r="2078" spans="1:24" ht="12.75">
      <c r="A2078" s="5"/>
      <c r="B2078" s="16"/>
      <c r="E2078" s="17"/>
      <c r="F2078" s="38"/>
      <c r="G2078" s="16"/>
      <c r="J2078" s="17"/>
      <c r="K2078" s="43"/>
      <c r="L2078" s="16"/>
      <c r="O2078" s="17"/>
      <c r="Q2078" s="16"/>
      <c r="T2078" s="17"/>
      <c r="U2078" s="38"/>
      <c r="V2078" s="80"/>
      <c r="W2078" s="17"/>
      <c r="X2078" s="84"/>
    </row>
    <row r="2079" spans="1:24" ht="12.75">
      <c r="A2079" s="5"/>
      <c r="B2079" s="16"/>
      <c r="E2079" s="17"/>
      <c r="F2079" s="38"/>
      <c r="G2079" s="16"/>
      <c r="J2079" s="17"/>
      <c r="K2079" s="43"/>
      <c r="L2079" s="16"/>
      <c r="O2079" s="17"/>
      <c r="Q2079" s="16"/>
      <c r="T2079" s="17"/>
      <c r="U2079" s="38"/>
      <c r="V2079" s="80"/>
      <c r="W2079" s="17"/>
      <c r="X2079" s="84"/>
    </row>
    <row r="2080" spans="1:24" ht="12.75">
      <c r="A2080" s="5"/>
      <c r="B2080" s="16"/>
      <c r="E2080" s="17"/>
      <c r="F2080" s="38"/>
      <c r="G2080" s="16"/>
      <c r="J2080" s="17"/>
      <c r="K2080" s="43"/>
      <c r="L2080" s="16"/>
      <c r="O2080" s="17"/>
      <c r="Q2080" s="16"/>
      <c r="T2080" s="17"/>
      <c r="U2080" s="38"/>
      <c r="V2080" s="80"/>
      <c r="W2080" s="17"/>
      <c r="X2080" s="84"/>
    </row>
    <row r="2081" spans="1:24" ht="12.75">
      <c r="A2081" s="5"/>
      <c r="B2081" s="16"/>
      <c r="E2081" s="17"/>
      <c r="F2081" s="38"/>
      <c r="G2081" s="16"/>
      <c r="J2081" s="17"/>
      <c r="K2081" s="43"/>
      <c r="L2081" s="16"/>
      <c r="O2081" s="17"/>
      <c r="Q2081" s="16"/>
      <c r="T2081" s="17"/>
      <c r="U2081" s="38"/>
      <c r="V2081" s="80"/>
      <c r="W2081" s="17"/>
      <c r="X2081" s="84"/>
    </row>
    <row r="2082" spans="1:24" ht="12.75">
      <c r="A2082" s="5"/>
      <c r="B2082" s="16"/>
      <c r="E2082" s="17"/>
      <c r="F2082" s="38"/>
      <c r="G2082" s="16"/>
      <c r="J2082" s="17"/>
      <c r="K2082" s="43"/>
      <c r="L2082" s="16"/>
      <c r="O2082" s="17"/>
      <c r="Q2082" s="16"/>
      <c r="T2082" s="17"/>
      <c r="U2082" s="38"/>
      <c r="V2082" s="80"/>
      <c r="W2082" s="17"/>
      <c r="X2082" s="84"/>
    </row>
    <row r="2083" spans="1:24" ht="12.75">
      <c r="A2083" s="5"/>
      <c r="B2083" s="16"/>
      <c r="E2083" s="17"/>
      <c r="F2083" s="38"/>
      <c r="G2083" s="16"/>
      <c r="J2083" s="17"/>
      <c r="K2083" s="43"/>
      <c r="L2083" s="16"/>
      <c r="O2083" s="17"/>
      <c r="Q2083" s="16"/>
      <c r="T2083" s="17"/>
      <c r="U2083" s="38"/>
      <c r="V2083" s="80"/>
      <c r="W2083" s="17"/>
      <c r="X2083" s="84"/>
    </row>
    <row r="2084" spans="1:24" ht="12.75">
      <c r="A2084" s="5"/>
      <c r="B2084" s="16"/>
      <c r="E2084" s="17"/>
      <c r="F2084" s="38"/>
      <c r="G2084" s="16"/>
      <c r="J2084" s="17"/>
      <c r="K2084" s="43"/>
      <c r="L2084" s="16"/>
      <c r="O2084" s="17"/>
      <c r="Q2084" s="16"/>
      <c r="T2084" s="17"/>
      <c r="U2084" s="38"/>
      <c r="V2084" s="80"/>
      <c r="W2084" s="17"/>
      <c r="X2084" s="84"/>
    </row>
    <row r="2085" spans="1:24" ht="12.75">
      <c r="A2085" s="5"/>
      <c r="B2085" s="16"/>
      <c r="E2085" s="17"/>
      <c r="F2085" s="38"/>
      <c r="G2085" s="16"/>
      <c r="J2085" s="17"/>
      <c r="K2085" s="43"/>
      <c r="L2085" s="16"/>
      <c r="O2085" s="17"/>
      <c r="Q2085" s="16"/>
      <c r="T2085" s="17"/>
      <c r="U2085" s="38"/>
      <c r="V2085" s="80"/>
      <c r="W2085" s="17"/>
      <c r="X2085" s="84"/>
    </row>
    <row r="2086" spans="1:24" ht="12.75">
      <c r="A2086" s="5"/>
      <c r="B2086" s="16"/>
      <c r="E2086" s="17"/>
      <c r="F2086" s="38"/>
      <c r="G2086" s="16"/>
      <c r="J2086" s="17"/>
      <c r="K2086" s="43"/>
      <c r="L2086" s="16"/>
      <c r="O2086" s="17"/>
      <c r="Q2086" s="16"/>
      <c r="T2086" s="17"/>
      <c r="U2086" s="38"/>
      <c r="V2086" s="80"/>
      <c r="W2086" s="17"/>
      <c r="X2086" s="84"/>
    </row>
    <row r="2087" spans="1:24" ht="12.75">
      <c r="A2087" s="5"/>
      <c r="B2087" s="16"/>
      <c r="E2087" s="17"/>
      <c r="F2087" s="38"/>
      <c r="G2087" s="16"/>
      <c r="J2087" s="17"/>
      <c r="K2087" s="43"/>
      <c r="L2087" s="16"/>
      <c r="O2087" s="17"/>
      <c r="Q2087" s="16"/>
      <c r="T2087" s="17"/>
      <c r="U2087" s="38"/>
      <c r="V2087" s="80"/>
      <c r="W2087" s="17"/>
      <c r="X2087" s="84"/>
    </row>
    <row r="2088" spans="1:24" ht="12.75">
      <c r="A2088" s="5"/>
      <c r="B2088" s="16"/>
      <c r="E2088" s="17"/>
      <c r="F2088" s="38"/>
      <c r="G2088" s="16"/>
      <c r="J2088" s="17"/>
      <c r="K2088" s="43"/>
      <c r="L2088" s="16"/>
      <c r="O2088" s="17"/>
      <c r="Q2088" s="16"/>
      <c r="T2088" s="17"/>
      <c r="U2088" s="38"/>
      <c r="V2088" s="80"/>
      <c r="W2088" s="17"/>
      <c r="X2088" s="84"/>
    </row>
    <row r="2089" spans="1:24" ht="12.75">
      <c r="A2089" s="5"/>
      <c r="B2089" s="16"/>
      <c r="E2089" s="17"/>
      <c r="F2089" s="38"/>
      <c r="G2089" s="16"/>
      <c r="J2089" s="17"/>
      <c r="K2089" s="43"/>
      <c r="L2089" s="16"/>
      <c r="O2089" s="17"/>
      <c r="Q2089" s="16"/>
      <c r="T2089" s="17"/>
      <c r="U2089" s="38"/>
      <c r="V2089" s="80"/>
      <c r="W2089" s="17"/>
      <c r="X2089" s="84"/>
    </row>
    <row r="2090" spans="1:24" ht="12.75">
      <c r="A2090" s="5"/>
      <c r="B2090" s="16"/>
      <c r="E2090" s="17"/>
      <c r="F2090" s="38"/>
      <c r="G2090" s="16"/>
      <c r="J2090" s="17"/>
      <c r="K2090" s="43"/>
      <c r="L2090" s="16"/>
      <c r="O2090" s="17"/>
      <c r="Q2090" s="16"/>
      <c r="T2090" s="17"/>
      <c r="U2090" s="38"/>
      <c r="V2090" s="80"/>
      <c r="W2090" s="17"/>
      <c r="X2090" s="84"/>
    </row>
    <row r="2091" spans="1:24" ht="12.75">
      <c r="A2091" s="5"/>
      <c r="B2091" s="16"/>
      <c r="E2091" s="17"/>
      <c r="F2091" s="38"/>
      <c r="G2091" s="16"/>
      <c r="J2091" s="17"/>
      <c r="K2091" s="43"/>
      <c r="L2091" s="16"/>
      <c r="O2091" s="17"/>
      <c r="Q2091" s="16"/>
      <c r="T2091" s="17"/>
      <c r="U2091" s="38"/>
      <c r="V2091" s="80"/>
      <c r="W2091" s="17"/>
      <c r="X2091" s="84"/>
    </row>
    <row r="2092" spans="1:24" ht="12.75">
      <c r="A2092" s="5"/>
      <c r="B2092" s="16"/>
      <c r="E2092" s="17"/>
      <c r="F2092" s="38"/>
      <c r="G2092" s="16"/>
      <c r="J2092" s="17"/>
      <c r="K2092" s="43"/>
      <c r="L2092" s="16"/>
      <c r="O2092" s="17"/>
      <c r="Q2092" s="16"/>
      <c r="T2092" s="17"/>
      <c r="U2092" s="38"/>
      <c r="V2092" s="80"/>
      <c r="W2092" s="17"/>
      <c r="X2092" s="84"/>
    </row>
    <row r="2093" spans="1:24" ht="12.75">
      <c r="A2093" s="5"/>
      <c r="B2093" s="16"/>
      <c r="E2093" s="17"/>
      <c r="F2093" s="38"/>
      <c r="G2093" s="16"/>
      <c r="J2093" s="17"/>
      <c r="K2093" s="43"/>
      <c r="L2093" s="16"/>
      <c r="O2093" s="17"/>
      <c r="Q2093" s="16"/>
      <c r="T2093" s="17"/>
      <c r="U2093" s="38"/>
      <c r="V2093" s="80"/>
      <c r="W2093" s="17"/>
      <c r="X2093" s="84"/>
    </row>
    <row r="2094" spans="1:24" ht="12.75">
      <c r="A2094" s="5"/>
      <c r="B2094" s="16"/>
      <c r="E2094" s="17"/>
      <c r="F2094" s="38"/>
      <c r="G2094" s="16"/>
      <c r="J2094" s="17"/>
      <c r="K2094" s="43"/>
      <c r="L2094" s="16"/>
      <c r="O2094" s="17"/>
      <c r="Q2094" s="16"/>
      <c r="T2094" s="17"/>
      <c r="U2094" s="38"/>
      <c r="V2094" s="80"/>
      <c r="W2094" s="17"/>
      <c r="X2094" s="84"/>
    </row>
    <row r="2095" spans="1:24" ht="12.75">
      <c r="A2095" s="5"/>
      <c r="B2095" s="16"/>
      <c r="E2095" s="17"/>
      <c r="F2095" s="38"/>
      <c r="G2095" s="16"/>
      <c r="J2095" s="17"/>
      <c r="K2095" s="43"/>
      <c r="L2095" s="16"/>
      <c r="O2095" s="17"/>
      <c r="Q2095" s="16"/>
      <c r="T2095" s="17"/>
      <c r="U2095" s="38"/>
      <c r="V2095" s="80"/>
      <c r="W2095" s="17"/>
      <c r="X2095" s="84"/>
    </row>
    <row r="2096" spans="1:24" ht="12.75">
      <c r="A2096" s="5"/>
      <c r="B2096" s="16"/>
      <c r="E2096" s="17"/>
      <c r="F2096" s="38"/>
      <c r="G2096" s="16"/>
      <c r="J2096" s="17"/>
      <c r="K2096" s="43"/>
      <c r="L2096" s="16"/>
      <c r="O2096" s="17"/>
      <c r="Q2096" s="16"/>
      <c r="T2096" s="17"/>
      <c r="U2096" s="38"/>
      <c r="V2096" s="80"/>
      <c r="W2096" s="17"/>
      <c r="X2096" s="84"/>
    </row>
    <row r="2097" spans="1:24" ht="12.75">
      <c r="A2097" s="5"/>
      <c r="B2097" s="16"/>
      <c r="E2097" s="17"/>
      <c r="F2097" s="38"/>
      <c r="G2097" s="16"/>
      <c r="J2097" s="17"/>
      <c r="K2097" s="43"/>
      <c r="L2097" s="16"/>
      <c r="O2097" s="17"/>
      <c r="Q2097" s="16"/>
      <c r="T2097" s="17"/>
      <c r="U2097" s="38"/>
      <c r="V2097" s="80"/>
      <c r="W2097" s="17"/>
      <c r="X2097" s="84"/>
    </row>
    <row r="2098" spans="1:24" ht="12.75">
      <c r="A2098" s="5"/>
      <c r="B2098" s="16"/>
      <c r="E2098" s="17"/>
      <c r="F2098" s="38"/>
      <c r="G2098" s="16"/>
      <c r="J2098" s="17"/>
      <c r="K2098" s="43"/>
      <c r="L2098" s="16"/>
      <c r="O2098" s="17"/>
      <c r="Q2098" s="16"/>
      <c r="T2098" s="17"/>
      <c r="U2098" s="38"/>
      <c r="V2098" s="80"/>
      <c r="W2098" s="17"/>
      <c r="X2098" s="84"/>
    </row>
    <row r="2099" spans="1:24" ht="12.75">
      <c r="A2099" s="5"/>
      <c r="B2099" s="16"/>
      <c r="E2099" s="17"/>
      <c r="F2099" s="38"/>
      <c r="G2099" s="16"/>
      <c r="J2099" s="17"/>
      <c r="K2099" s="43"/>
      <c r="L2099" s="16"/>
      <c r="O2099" s="17"/>
      <c r="Q2099" s="16"/>
      <c r="T2099" s="17"/>
      <c r="U2099" s="38"/>
      <c r="V2099" s="80"/>
      <c r="W2099" s="17"/>
      <c r="X2099" s="84"/>
    </row>
    <row r="2100" spans="1:24" ht="12.75">
      <c r="A2100" s="5"/>
      <c r="B2100" s="16"/>
      <c r="E2100" s="17"/>
      <c r="F2100" s="38"/>
      <c r="G2100" s="16"/>
      <c r="J2100" s="17"/>
      <c r="K2100" s="43"/>
      <c r="L2100" s="16"/>
      <c r="O2100" s="17"/>
      <c r="Q2100" s="16"/>
      <c r="T2100" s="17"/>
      <c r="U2100" s="38"/>
      <c r="V2100" s="80"/>
      <c r="W2100" s="17"/>
      <c r="X2100" s="84"/>
    </row>
    <row r="2101" spans="1:24" ht="12.75">
      <c r="A2101" s="5"/>
      <c r="B2101" s="16"/>
      <c r="E2101" s="17"/>
      <c r="F2101" s="38"/>
      <c r="G2101" s="16"/>
      <c r="J2101" s="17"/>
      <c r="K2101" s="43"/>
      <c r="L2101" s="16"/>
      <c r="O2101" s="17"/>
      <c r="Q2101" s="16"/>
      <c r="T2101" s="17"/>
      <c r="U2101" s="38"/>
      <c r="V2101" s="80"/>
      <c r="W2101" s="17"/>
      <c r="X2101" s="84"/>
    </row>
    <row r="2102" spans="1:24" ht="12.75">
      <c r="A2102" s="5"/>
      <c r="B2102" s="16"/>
      <c r="E2102" s="17"/>
      <c r="F2102" s="38"/>
      <c r="G2102" s="16"/>
      <c r="J2102" s="17"/>
      <c r="K2102" s="43"/>
      <c r="L2102" s="16"/>
      <c r="O2102" s="17"/>
      <c r="Q2102" s="16"/>
      <c r="T2102" s="17"/>
      <c r="U2102" s="38"/>
      <c r="V2102" s="80"/>
      <c r="W2102" s="17"/>
      <c r="X2102" s="84"/>
    </row>
    <row r="2103" spans="1:24" ht="12.75">
      <c r="A2103" s="5"/>
      <c r="B2103" s="16"/>
      <c r="E2103" s="17"/>
      <c r="F2103" s="38"/>
      <c r="G2103" s="16"/>
      <c r="J2103" s="17"/>
      <c r="K2103" s="43"/>
      <c r="L2103" s="16"/>
      <c r="O2103" s="17"/>
      <c r="Q2103" s="16"/>
      <c r="T2103" s="17"/>
      <c r="U2103" s="38"/>
      <c r="V2103" s="80"/>
      <c r="W2103" s="17"/>
      <c r="X2103" s="84"/>
    </row>
    <row r="2104" spans="1:24" ht="12.75">
      <c r="A2104" s="5"/>
      <c r="B2104" s="16"/>
      <c r="E2104" s="17"/>
      <c r="F2104" s="38"/>
      <c r="G2104" s="16"/>
      <c r="J2104" s="17"/>
      <c r="K2104" s="43"/>
      <c r="L2104" s="16"/>
      <c r="O2104" s="17"/>
      <c r="Q2104" s="16"/>
      <c r="T2104" s="17"/>
      <c r="U2104" s="38"/>
      <c r="V2104" s="80"/>
      <c r="W2104" s="17"/>
      <c r="X2104" s="84"/>
    </row>
    <row r="2105" spans="1:24" ht="12.75">
      <c r="A2105" s="5"/>
      <c r="B2105" s="16"/>
      <c r="E2105" s="17"/>
      <c r="F2105" s="38"/>
      <c r="G2105" s="16"/>
      <c r="J2105" s="17"/>
      <c r="K2105" s="43"/>
      <c r="L2105" s="16"/>
      <c r="O2105" s="17"/>
      <c r="Q2105" s="16"/>
      <c r="T2105" s="17"/>
      <c r="U2105" s="38"/>
      <c r="V2105" s="80"/>
      <c r="W2105" s="17"/>
      <c r="X2105" s="84"/>
    </row>
    <row r="2106" spans="1:24" ht="12.75">
      <c r="A2106" s="5"/>
      <c r="B2106" s="16"/>
      <c r="E2106" s="17"/>
      <c r="F2106" s="38"/>
      <c r="G2106" s="16"/>
      <c r="J2106" s="17"/>
      <c r="K2106" s="43"/>
      <c r="L2106" s="16"/>
      <c r="O2106" s="17"/>
      <c r="Q2106" s="16"/>
      <c r="T2106" s="17"/>
      <c r="U2106" s="38"/>
      <c r="V2106" s="80"/>
      <c r="W2106" s="17"/>
      <c r="X2106" s="84"/>
    </row>
    <row r="2107" spans="1:24" ht="12.75">
      <c r="A2107" s="5"/>
      <c r="B2107" s="16"/>
      <c r="E2107" s="17"/>
      <c r="F2107" s="38"/>
      <c r="G2107" s="16"/>
      <c r="J2107" s="17"/>
      <c r="K2107" s="43"/>
      <c r="L2107" s="16"/>
      <c r="O2107" s="17"/>
      <c r="Q2107" s="16"/>
      <c r="T2107" s="17"/>
      <c r="U2107" s="38"/>
      <c r="V2107" s="80"/>
      <c r="W2107" s="17"/>
      <c r="X2107" s="84"/>
    </row>
    <row r="2108" spans="1:24" ht="12.75">
      <c r="A2108" s="5"/>
      <c r="B2108" s="16"/>
      <c r="E2108" s="17"/>
      <c r="F2108" s="38"/>
      <c r="G2108" s="16"/>
      <c r="J2108" s="17"/>
      <c r="K2108" s="43"/>
      <c r="L2108" s="16"/>
      <c r="O2108" s="17"/>
      <c r="Q2108" s="16"/>
      <c r="T2108" s="17"/>
      <c r="U2108" s="38"/>
      <c r="V2108" s="80"/>
      <c r="W2108" s="17"/>
      <c r="X2108" s="84"/>
    </row>
    <row r="2109" spans="1:24" ht="12.75">
      <c r="A2109" s="5"/>
      <c r="B2109" s="16"/>
      <c r="E2109" s="17"/>
      <c r="F2109" s="38"/>
      <c r="G2109" s="16"/>
      <c r="J2109" s="17"/>
      <c r="K2109" s="43"/>
      <c r="L2109" s="16"/>
      <c r="O2109" s="17"/>
      <c r="Q2109" s="16"/>
      <c r="T2109" s="17"/>
      <c r="U2109" s="38"/>
      <c r="V2109" s="80"/>
      <c r="W2109" s="17"/>
      <c r="X2109" s="84"/>
    </row>
    <row r="2110" spans="1:24" ht="12.75">
      <c r="A2110" s="5"/>
      <c r="B2110" s="16"/>
      <c r="E2110" s="17"/>
      <c r="F2110" s="38"/>
      <c r="G2110" s="16"/>
      <c r="J2110" s="17"/>
      <c r="K2110" s="43"/>
      <c r="L2110" s="16"/>
      <c r="O2110" s="17"/>
      <c r="Q2110" s="16"/>
      <c r="T2110" s="17"/>
      <c r="U2110" s="38"/>
      <c r="V2110" s="80"/>
      <c r="W2110" s="17"/>
      <c r="X2110" s="84"/>
    </row>
    <row r="2111" spans="1:24" ht="12.75">
      <c r="A2111" s="5"/>
      <c r="B2111" s="16"/>
      <c r="E2111" s="17"/>
      <c r="F2111" s="38"/>
      <c r="G2111" s="16"/>
      <c r="J2111" s="17"/>
      <c r="K2111" s="43"/>
      <c r="L2111" s="16"/>
      <c r="O2111" s="17"/>
      <c r="Q2111" s="16"/>
      <c r="T2111" s="17"/>
      <c r="U2111" s="38"/>
      <c r="V2111" s="80"/>
      <c r="W2111" s="17"/>
      <c r="X2111" s="84"/>
    </row>
    <row r="2112" spans="1:24" ht="12.75">
      <c r="A2112" s="5"/>
      <c r="B2112" s="16"/>
      <c r="E2112" s="17"/>
      <c r="F2112" s="38"/>
      <c r="G2112" s="16"/>
      <c r="J2112" s="17"/>
      <c r="K2112" s="43"/>
      <c r="L2112" s="16"/>
      <c r="O2112" s="17"/>
      <c r="Q2112" s="16"/>
      <c r="T2112" s="17"/>
      <c r="U2112" s="38"/>
      <c r="V2112" s="80"/>
      <c r="W2112" s="17"/>
      <c r="X2112" s="84"/>
    </row>
    <row r="2113" spans="1:24" ht="12.75">
      <c r="A2113" s="5"/>
      <c r="B2113" s="16"/>
      <c r="E2113" s="17"/>
      <c r="F2113" s="38"/>
      <c r="G2113" s="16"/>
      <c r="J2113" s="17"/>
      <c r="K2113" s="43"/>
      <c r="L2113" s="16"/>
      <c r="O2113" s="17"/>
      <c r="Q2113" s="16"/>
      <c r="T2113" s="17"/>
      <c r="U2113" s="38"/>
      <c r="V2113" s="80"/>
      <c r="W2113" s="17"/>
      <c r="X2113" s="84"/>
    </row>
    <row r="2114" spans="1:24" ht="12.75">
      <c r="A2114" s="5"/>
      <c r="B2114" s="16"/>
      <c r="E2114" s="17"/>
      <c r="F2114" s="38"/>
      <c r="G2114" s="16"/>
      <c r="J2114" s="17"/>
      <c r="K2114" s="43"/>
      <c r="L2114" s="16"/>
      <c r="O2114" s="17"/>
      <c r="Q2114" s="16"/>
      <c r="T2114" s="17"/>
      <c r="U2114" s="38"/>
      <c r="V2114" s="80"/>
      <c r="W2114" s="17"/>
      <c r="X2114" s="84"/>
    </row>
    <row r="2115" spans="1:24" ht="12.75">
      <c r="A2115" s="5"/>
      <c r="B2115" s="16"/>
      <c r="E2115" s="17"/>
      <c r="F2115" s="38"/>
      <c r="G2115" s="16"/>
      <c r="J2115" s="17"/>
      <c r="K2115" s="43"/>
      <c r="L2115" s="16"/>
      <c r="O2115" s="17"/>
      <c r="Q2115" s="16"/>
      <c r="T2115" s="17"/>
      <c r="U2115" s="38"/>
      <c r="V2115" s="80"/>
      <c r="W2115" s="17"/>
      <c r="X2115" s="84"/>
    </row>
    <row r="2116" spans="1:24" ht="12.75">
      <c r="A2116" s="5"/>
      <c r="B2116" s="16"/>
      <c r="E2116" s="17"/>
      <c r="F2116" s="38"/>
      <c r="G2116" s="16"/>
      <c r="J2116" s="17"/>
      <c r="K2116" s="43"/>
      <c r="L2116" s="16"/>
      <c r="O2116" s="17"/>
      <c r="Q2116" s="16"/>
      <c r="T2116" s="17"/>
      <c r="U2116" s="38"/>
      <c r="V2116" s="80"/>
      <c r="W2116" s="17"/>
      <c r="X2116" s="84"/>
    </row>
    <row r="2117" spans="1:24" ht="12.75">
      <c r="A2117" s="5"/>
      <c r="B2117" s="16"/>
      <c r="E2117" s="17"/>
      <c r="F2117" s="38"/>
      <c r="G2117" s="16"/>
      <c r="J2117" s="17"/>
      <c r="K2117" s="43"/>
      <c r="L2117" s="16"/>
      <c r="O2117" s="17"/>
      <c r="Q2117" s="16"/>
      <c r="T2117" s="17"/>
      <c r="U2117" s="38"/>
      <c r="V2117" s="80"/>
      <c r="W2117" s="17"/>
      <c r="X2117" s="84"/>
    </row>
    <row r="2118" spans="1:24" ht="12.75">
      <c r="A2118" s="5"/>
      <c r="B2118" s="16"/>
      <c r="E2118" s="17"/>
      <c r="F2118" s="38"/>
      <c r="G2118" s="16"/>
      <c r="J2118" s="17"/>
      <c r="K2118" s="43"/>
      <c r="L2118" s="16"/>
      <c r="O2118" s="17"/>
      <c r="Q2118" s="16"/>
      <c r="T2118" s="17"/>
      <c r="U2118" s="38"/>
      <c r="V2118" s="80"/>
      <c r="W2118" s="17"/>
      <c r="X2118" s="84"/>
    </row>
    <row r="2119" spans="1:24" ht="12.75">
      <c r="A2119" s="5"/>
      <c r="B2119" s="16"/>
      <c r="E2119" s="17"/>
      <c r="F2119" s="38"/>
      <c r="G2119" s="16"/>
      <c r="J2119" s="17"/>
      <c r="K2119" s="43"/>
      <c r="L2119" s="16"/>
      <c r="O2119" s="17"/>
      <c r="Q2119" s="16"/>
      <c r="T2119" s="17"/>
      <c r="U2119" s="38"/>
      <c r="V2119" s="80"/>
      <c r="W2119" s="17"/>
      <c r="X2119" s="84"/>
    </row>
    <row r="2120" spans="1:24" ht="12.75">
      <c r="A2120" s="5"/>
      <c r="B2120" s="16"/>
      <c r="E2120" s="17"/>
      <c r="F2120" s="38"/>
      <c r="G2120" s="16"/>
      <c r="J2120" s="17"/>
      <c r="K2120" s="43"/>
      <c r="L2120" s="16"/>
      <c r="O2120" s="17"/>
      <c r="Q2120" s="16"/>
      <c r="T2120" s="17"/>
      <c r="U2120" s="38"/>
      <c r="V2120" s="80"/>
      <c r="W2120" s="17"/>
      <c r="X2120" s="84"/>
    </row>
    <row r="2121" spans="1:24" ht="12.75">
      <c r="A2121" s="5"/>
      <c r="B2121" s="16"/>
      <c r="E2121" s="17"/>
      <c r="F2121" s="38"/>
      <c r="G2121" s="16"/>
      <c r="J2121" s="17"/>
      <c r="K2121" s="43"/>
      <c r="L2121" s="16"/>
      <c r="O2121" s="17"/>
      <c r="Q2121" s="16"/>
      <c r="T2121" s="17"/>
      <c r="U2121" s="38"/>
      <c r="V2121" s="80"/>
      <c r="W2121" s="17"/>
      <c r="X2121" s="84"/>
    </row>
    <row r="2122" spans="1:24" ht="12.75">
      <c r="A2122" s="5"/>
      <c r="B2122" s="16"/>
      <c r="E2122" s="17"/>
      <c r="F2122" s="38"/>
      <c r="G2122" s="16"/>
      <c r="J2122" s="17"/>
      <c r="K2122" s="43"/>
      <c r="L2122" s="16"/>
      <c r="O2122" s="17"/>
      <c r="Q2122" s="16"/>
      <c r="T2122" s="17"/>
      <c r="U2122" s="38"/>
      <c r="V2122" s="80"/>
      <c r="W2122" s="17"/>
      <c r="X2122" s="84"/>
    </row>
    <row r="2123" spans="1:24" ht="12.75">
      <c r="A2123" s="5"/>
      <c r="B2123" s="16"/>
      <c r="E2123" s="17"/>
      <c r="F2123" s="38"/>
      <c r="G2123" s="16"/>
      <c r="J2123" s="17"/>
      <c r="K2123" s="43"/>
      <c r="L2123" s="16"/>
      <c r="O2123" s="17"/>
      <c r="Q2123" s="16"/>
      <c r="T2123" s="17"/>
      <c r="U2123" s="38"/>
      <c r="V2123" s="80"/>
      <c r="W2123" s="17"/>
      <c r="X2123" s="84"/>
    </row>
    <row r="2124" spans="1:24" ht="12.75">
      <c r="A2124" s="5"/>
      <c r="B2124" s="16"/>
      <c r="E2124" s="17"/>
      <c r="F2124" s="38"/>
      <c r="G2124" s="16"/>
      <c r="J2124" s="17"/>
      <c r="K2124" s="43"/>
      <c r="L2124" s="16"/>
      <c r="O2124" s="17"/>
      <c r="Q2124" s="16"/>
      <c r="T2124" s="17"/>
      <c r="U2124" s="38"/>
      <c r="V2124" s="80"/>
      <c r="W2124" s="17"/>
      <c r="X2124" s="84"/>
    </row>
    <row r="2125" spans="1:24" ht="12.75">
      <c r="A2125" s="5"/>
      <c r="B2125" s="16"/>
      <c r="E2125" s="17"/>
      <c r="F2125" s="38"/>
      <c r="G2125" s="16"/>
      <c r="J2125" s="17"/>
      <c r="K2125" s="43"/>
      <c r="L2125" s="16"/>
      <c r="O2125" s="17"/>
      <c r="Q2125" s="16"/>
      <c r="T2125" s="17"/>
      <c r="U2125" s="38"/>
      <c r="V2125" s="80"/>
      <c r="W2125" s="17"/>
      <c r="X2125" s="84"/>
    </row>
    <row r="2126" spans="1:24" ht="12.75">
      <c r="A2126" s="5"/>
      <c r="B2126" s="16"/>
      <c r="E2126" s="17"/>
      <c r="F2126" s="38"/>
      <c r="G2126" s="16"/>
      <c r="J2126" s="17"/>
      <c r="K2126" s="43"/>
      <c r="L2126" s="16"/>
      <c r="O2126" s="17"/>
      <c r="Q2126" s="16"/>
      <c r="T2126" s="17"/>
      <c r="U2126" s="38"/>
      <c r="V2126" s="80"/>
      <c r="W2126" s="17"/>
      <c r="X2126" s="84"/>
    </row>
    <row r="2127" spans="1:24" ht="12.75">
      <c r="A2127" s="5"/>
      <c r="B2127" s="16"/>
      <c r="E2127" s="17"/>
      <c r="F2127" s="38"/>
      <c r="G2127" s="16"/>
      <c r="J2127" s="17"/>
      <c r="K2127" s="43"/>
      <c r="L2127" s="16"/>
      <c r="O2127" s="17"/>
      <c r="Q2127" s="16"/>
      <c r="T2127" s="17"/>
      <c r="U2127" s="38"/>
      <c r="V2127" s="80"/>
      <c r="W2127" s="17"/>
      <c r="X2127" s="84"/>
    </row>
    <row r="2128" spans="1:24" ht="12.75">
      <c r="A2128" s="5"/>
      <c r="B2128" s="16"/>
      <c r="E2128" s="17"/>
      <c r="F2128" s="38"/>
      <c r="G2128" s="16"/>
      <c r="J2128" s="17"/>
      <c r="K2128" s="43"/>
      <c r="L2128" s="16"/>
      <c r="O2128" s="17"/>
      <c r="Q2128" s="16"/>
      <c r="T2128" s="17"/>
      <c r="U2128" s="38"/>
      <c r="V2128" s="80"/>
      <c r="W2128" s="17"/>
      <c r="X2128" s="84"/>
    </row>
    <row r="2129" spans="1:24" ht="12.75">
      <c r="A2129" s="5"/>
      <c r="B2129" s="16"/>
      <c r="E2129" s="17"/>
      <c r="F2129" s="38"/>
      <c r="G2129" s="16"/>
      <c r="J2129" s="17"/>
      <c r="K2129" s="43"/>
      <c r="L2129" s="16"/>
      <c r="O2129" s="17"/>
      <c r="Q2129" s="16"/>
      <c r="T2129" s="17"/>
      <c r="U2129" s="38"/>
      <c r="V2129" s="80"/>
      <c r="W2129" s="17"/>
      <c r="X2129" s="84"/>
    </row>
    <row r="2130" spans="1:24" ht="12.75">
      <c r="A2130" s="5"/>
      <c r="B2130" s="16"/>
      <c r="E2130" s="17"/>
      <c r="F2130" s="38"/>
      <c r="G2130" s="16"/>
      <c r="J2130" s="17"/>
      <c r="K2130" s="43"/>
      <c r="L2130" s="16"/>
      <c r="O2130" s="17"/>
      <c r="Q2130" s="16"/>
      <c r="T2130" s="17"/>
      <c r="U2130" s="38"/>
      <c r="V2130" s="80"/>
      <c r="W2130" s="17"/>
      <c r="X2130" s="84"/>
    </row>
    <row r="2131" spans="1:24" ht="12.75">
      <c r="A2131" s="5"/>
      <c r="B2131" s="16"/>
      <c r="E2131" s="17"/>
      <c r="F2131" s="38"/>
      <c r="G2131" s="16"/>
      <c r="J2131" s="17"/>
      <c r="K2131" s="43"/>
      <c r="L2131" s="16"/>
      <c r="O2131" s="17"/>
      <c r="Q2131" s="16"/>
      <c r="T2131" s="17"/>
      <c r="U2131" s="38"/>
      <c r="V2131" s="80"/>
      <c r="W2131" s="17"/>
      <c r="X2131" s="84"/>
    </row>
    <row r="2132" spans="1:24" ht="12.75">
      <c r="A2132" s="5"/>
      <c r="B2132" s="16"/>
      <c r="E2132" s="17"/>
      <c r="F2132" s="38"/>
      <c r="G2132" s="16"/>
      <c r="J2132" s="17"/>
      <c r="K2132" s="43"/>
      <c r="L2132" s="16"/>
      <c r="O2132" s="17"/>
      <c r="Q2132" s="16"/>
      <c r="T2132" s="17"/>
      <c r="U2132" s="38"/>
      <c r="V2132" s="80"/>
      <c r="W2132" s="17"/>
      <c r="X2132" s="84"/>
    </row>
    <row r="2133" spans="1:24" ht="12.75">
      <c r="A2133" s="5"/>
      <c r="B2133" s="16"/>
      <c r="E2133" s="17"/>
      <c r="F2133" s="38"/>
      <c r="G2133" s="16"/>
      <c r="J2133" s="17"/>
      <c r="K2133" s="43"/>
      <c r="L2133" s="16"/>
      <c r="O2133" s="17"/>
      <c r="Q2133" s="16"/>
      <c r="T2133" s="17"/>
      <c r="U2133" s="38"/>
      <c r="V2133" s="80"/>
      <c r="W2133" s="17"/>
      <c r="X2133" s="84"/>
    </row>
    <row r="2134" spans="1:24" ht="12.75">
      <c r="A2134" s="5"/>
      <c r="B2134" s="16"/>
      <c r="E2134" s="17"/>
      <c r="F2134" s="38"/>
      <c r="G2134" s="16"/>
      <c r="J2134" s="17"/>
      <c r="K2134" s="43"/>
      <c r="L2134" s="16"/>
      <c r="O2134" s="17"/>
      <c r="Q2134" s="16"/>
      <c r="T2134" s="17"/>
      <c r="U2134" s="38"/>
      <c r="V2134" s="80"/>
      <c r="W2134" s="17"/>
      <c r="X2134" s="84"/>
    </row>
    <row r="2135" spans="1:24" ht="12.75">
      <c r="A2135" s="5"/>
      <c r="B2135" s="16"/>
      <c r="E2135" s="17"/>
      <c r="F2135" s="38"/>
      <c r="G2135" s="16"/>
      <c r="J2135" s="17"/>
      <c r="K2135" s="43"/>
      <c r="L2135" s="16"/>
      <c r="O2135" s="17"/>
      <c r="Q2135" s="16"/>
      <c r="T2135" s="17"/>
      <c r="U2135" s="38"/>
      <c r="V2135" s="80"/>
      <c r="W2135" s="17"/>
      <c r="X2135" s="84"/>
    </row>
    <row r="2136" spans="1:24" ht="12.75">
      <c r="A2136" s="5"/>
      <c r="B2136" s="16"/>
      <c r="E2136" s="17"/>
      <c r="F2136" s="38"/>
      <c r="G2136" s="16"/>
      <c r="J2136" s="17"/>
      <c r="K2136" s="43"/>
      <c r="L2136" s="16"/>
      <c r="O2136" s="17"/>
      <c r="Q2136" s="16"/>
      <c r="T2136" s="17"/>
      <c r="U2136" s="38"/>
      <c r="V2136" s="80"/>
      <c r="W2136" s="17"/>
      <c r="X2136" s="84"/>
    </row>
    <row r="2137" spans="1:24" ht="12.75">
      <c r="A2137" s="5"/>
      <c r="B2137" s="16"/>
      <c r="E2137" s="17"/>
      <c r="F2137" s="38"/>
      <c r="G2137" s="16"/>
      <c r="J2137" s="17"/>
      <c r="K2137" s="43"/>
      <c r="L2137" s="16"/>
      <c r="O2137" s="17"/>
      <c r="Q2137" s="16"/>
      <c r="T2137" s="17"/>
      <c r="U2137" s="38"/>
      <c r="V2137" s="80"/>
      <c r="W2137" s="17"/>
      <c r="X2137" s="84"/>
    </row>
    <row r="2138" spans="1:24" ht="12.75">
      <c r="A2138" s="5"/>
      <c r="B2138" s="16"/>
      <c r="E2138" s="17"/>
      <c r="F2138" s="38"/>
      <c r="G2138" s="16"/>
      <c r="J2138" s="17"/>
      <c r="K2138" s="43"/>
      <c r="L2138" s="16"/>
      <c r="O2138" s="17"/>
      <c r="Q2138" s="16"/>
      <c r="T2138" s="17"/>
      <c r="U2138" s="38"/>
      <c r="V2138" s="80"/>
      <c r="W2138" s="17"/>
      <c r="X2138" s="84"/>
    </row>
    <row r="2139" spans="1:24" ht="12.75">
      <c r="A2139" s="5"/>
      <c r="B2139" s="16"/>
      <c r="E2139" s="17"/>
      <c r="F2139" s="38"/>
      <c r="G2139" s="16"/>
      <c r="J2139" s="17"/>
      <c r="K2139" s="43"/>
      <c r="L2139" s="16"/>
      <c r="O2139" s="17"/>
      <c r="Q2139" s="16"/>
      <c r="T2139" s="17"/>
      <c r="U2139" s="38"/>
      <c r="V2139" s="80"/>
      <c r="W2139" s="17"/>
      <c r="X2139" s="84"/>
    </row>
    <row r="2140" spans="1:24" ht="12.75">
      <c r="A2140" s="5"/>
      <c r="B2140" s="16"/>
      <c r="E2140" s="17"/>
      <c r="F2140" s="38"/>
      <c r="G2140" s="16"/>
      <c r="J2140" s="17"/>
      <c r="K2140" s="43"/>
      <c r="L2140" s="16"/>
      <c r="O2140" s="17"/>
      <c r="Q2140" s="16"/>
      <c r="T2140" s="17"/>
      <c r="U2140" s="38"/>
      <c r="V2140" s="80"/>
      <c r="W2140" s="17"/>
      <c r="X2140" s="84"/>
    </row>
    <row r="2141" spans="1:24" ht="12.75">
      <c r="A2141" s="5"/>
      <c r="B2141" s="16"/>
      <c r="E2141" s="17"/>
      <c r="F2141" s="38"/>
      <c r="G2141" s="16"/>
      <c r="J2141" s="17"/>
      <c r="K2141" s="43"/>
      <c r="L2141" s="16"/>
      <c r="O2141" s="17"/>
      <c r="Q2141" s="16"/>
      <c r="T2141" s="17"/>
      <c r="U2141" s="38"/>
      <c r="V2141" s="80"/>
      <c r="W2141" s="17"/>
      <c r="X2141" s="84"/>
    </row>
    <row r="2142" spans="1:24" ht="12.75">
      <c r="A2142" s="5"/>
      <c r="B2142" s="16"/>
      <c r="E2142" s="17"/>
      <c r="F2142" s="38"/>
      <c r="G2142" s="16"/>
      <c r="J2142" s="17"/>
      <c r="K2142" s="43"/>
      <c r="L2142" s="16"/>
      <c r="O2142" s="17"/>
      <c r="Q2142" s="16"/>
      <c r="T2142" s="17"/>
      <c r="U2142" s="38"/>
      <c r="V2142" s="80"/>
      <c r="W2142" s="17"/>
      <c r="X2142" s="84"/>
    </row>
    <row r="2143" spans="1:24" ht="12.75">
      <c r="A2143" s="5"/>
      <c r="B2143" s="16"/>
      <c r="E2143" s="17"/>
      <c r="F2143" s="38"/>
      <c r="G2143" s="16"/>
      <c r="J2143" s="17"/>
      <c r="K2143" s="43"/>
      <c r="L2143" s="16"/>
      <c r="O2143" s="17"/>
      <c r="Q2143" s="16"/>
      <c r="T2143" s="17"/>
      <c r="U2143" s="38"/>
      <c r="V2143" s="80"/>
      <c r="W2143" s="17"/>
      <c r="X2143" s="84"/>
    </row>
    <row r="2144" spans="1:24" ht="12.75">
      <c r="A2144" s="5"/>
      <c r="B2144" s="16"/>
      <c r="E2144" s="17"/>
      <c r="F2144" s="38"/>
      <c r="G2144" s="16"/>
      <c r="J2144" s="17"/>
      <c r="K2144" s="43"/>
      <c r="L2144" s="16"/>
      <c r="O2144" s="17"/>
      <c r="Q2144" s="16"/>
      <c r="T2144" s="17"/>
      <c r="U2144" s="38"/>
      <c r="V2144" s="80"/>
      <c r="W2144" s="17"/>
      <c r="X2144" s="84"/>
    </row>
    <row r="2145" spans="1:24" ht="12.75">
      <c r="A2145" s="5"/>
      <c r="B2145" s="16"/>
      <c r="E2145" s="17"/>
      <c r="F2145" s="38"/>
      <c r="G2145" s="16"/>
      <c r="J2145" s="17"/>
      <c r="K2145" s="43"/>
      <c r="L2145" s="16"/>
      <c r="O2145" s="17"/>
      <c r="Q2145" s="16"/>
      <c r="T2145" s="17"/>
      <c r="U2145" s="38"/>
      <c r="V2145" s="80"/>
      <c r="W2145" s="17"/>
      <c r="X2145" s="84"/>
    </row>
    <row r="2146" spans="1:24" ht="12.75">
      <c r="A2146" s="5"/>
      <c r="B2146" s="16"/>
      <c r="E2146" s="17"/>
      <c r="F2146" s="38"/>
      <c r="G2146" s="16"/>
      <c r="J2146" s="17"/>
      <c r="K2146" s="43"/>
      <c r="L2146" s="16"/>
      <c r="O2146" s="17"/>
      <c r="Q2146" s="16"/>
      <c r="T2146" s="17"/>
      <c r="U2146" s="38"/>
      <c r="V2146" s="80"/>
      <c r="W2146" s="17"/>
      <c r="X2146" s="84"/>
    </row>
    <row r="2147" spans="1:24" ht="12.75">
      <c r="A2147" s="5"/>
      <c r="B2147" s="16"/>
      <c r="E2147" s="17"/>
      <c r="F2147" s="38"/>
      <c r="G2147" s="16"/>
      <c r="J2147" s="17"/>
      <c r="K2147" s="43"/>
      <c r="L2147" s="16"/>
      <c r="O2147" s="17"/>
      <c r="Q2147" s="16"/>
      <c r="T2147" s="17"/>
      <c r="U2147" s="38"/>
      <c r="V2147" s="80"/>
      <c r="W2147" s="17"/>
      <c r="X2147" s="84"/>
    </row>
    <row r="2148" spans="1:24" ht="12.75">
      <c r="A2148" s="5"/>
      <c r="B2148" s="16"/>
      <c r="E2148" s="17"/>
      <c r="F2148" s="38"/>
      <c r="G2148" s="16"/>
      <c r="J2148" s="17"/>
      <c r="K2148" s="43"/>
      <c r="L2148" s="16"/>
      <c r="O2148" s="17"/>
      <c r="Q2148" s="16"/>
      <c r="T2148" s="17"/>
      <c r="U2148" s="38"/>
      <c r="V2148" s="80"/>
      <c r="W2148" s="17"/>
      <c r="X2148" s="84"/>
    </row>
    <row r="2149" spans="1:24" ht="12.75">
      <c r="A2149" s="5"/>
      <c r="B2149" s="16"/>
      <c r="E2149" s="17"/>
      <c r="F2149" s="38"/>
      <c r="G2149" s="16"/>
      <c r="J2149" s="17"/>
      <c r="K2149" s="43"/>
      <c r="L2149" s="16"/>
      <c r="O2149" s="17"/>
      <c r="Q2149" s="16"/>
      <c r="T2149" s="17"/>
      <c r="U2149" s="38"/>
      <c r="V2149" s="80"/>
      <c r="W2149" s="17"/>
      <c r="X2149" s="84"/>
    </row>
    <row r="2150" spans="1:24" ht="12.75">
      <c r="A2150" s="5"/>
      <c r="B2150" s="16"/>
      <c r="E2150" s="17"/>
      <c r="F2150" s="38"/>
      <c r="G2150" s="16"/>
      <c r="J2150" s="17"/>
      <c r="K2150" s="43"/>
      <c r="L2150" s="16"/>
      <c r="O2150" s="17"/>
      <c r="Q2150" s="16"/>
      <c r="T2150" s="17"/>
      <c r="U2150" s="38"/>
      <c r="V2150" s="80"/>
      <c r="W2150" s="17"/>
      <c r="X2150" s="84"/>
    </row>
    <row r="2151" spans="1:24" ht="12.75">
      <c r="A2151" s="5"/>
      <c r="B2151" s="16"/>
      <c r="E2151" s="17"/>
      <c r="F2151" s="38"/>
      <c r="G2151" s="16"/>
      <c r="J2151" s="17"/>
      <c r="K2151" s="43"/>
      <c r="L2151" s="16"/>
      <c r="O2151" s="17"/>
      <c r="Q2151" s="16"/>
      <c r="T2151" s="17"/>
      <c r="U2151" s="38"/>
      <c r="V2151" s="80"/>
      <c r="W2151" s="17"/>
      <c r="X2151" s="84"/>
    </row>
    <row r="2152" spans="1:24" ht="12.75">
      <c r="A2152" s="5"/>
      <c r="B2152" s="16"/>
      <c r="E2152" s="17"/>
      <c r="F2152" s="38"/>
      <c r="G2152" s="16"/>
      <c r="J2152" s="17"/>
      <c r="K2152" s="43"/>
      <c r="L2152" s="16"/>
      <c r="O2152" s="17"/>
      <c r="Q2152" s="16"/>
      <c r="T2152" s="17"/>
      <c r="U2152" s="38"/>
      <c r="V2152" s="80"/>
      <c r="W2152" s="17"/>
      <c r="X2152" s="84"/>
    </row>
    <row r="2153" spans="1:24" ht="12.75">
      <c r="A2153" s="5"/>
      <c r="B2153" s="16"/>
      <c r="E2153" s="17"/>
      <c r="F2153" s="38"/>
      <c r="G2153" s="16"/>
      <c r="J2153" s="17"/>
      <c r="K2153" s="43"/>
      <c r="L2153" s="16"/>
      <c r="O2153" s="17"/>
      <c r="Q2153" s="16"/>
      <c r="T2153" s="17"/>
      <c r="U2153" s="38"/>
      <c r="V2153" s="80"/>
      <c r="W2153" s="17"/>
      <c r="X2153" s="84"/>
    </row>
    <row r="2154" spans="1:24" ht="12.75">
      <c r="A2154" s="5"/>
      <c r="B2154" s="16"/>
      <c r="E2154" s="17"/>
      <c r="F2154" s="38"/>
      <c r="G2154" s="16"/>
      <c r="J2154" s="17"/>
      <c r="K2154" s="43"/>
      <c r="L2154" s="16"/>
      <c r="O2154" s="17"/>
      <c r="Q2154" s="16"/>
      <c r="T2154" s="17"/>
      <c r="U2154" s="38"/>
      <c r="V2154" s="80"/>
      <c r="W2154" s="17"/>
      <c r="X2154" s="84"/>
    </row>
    <row r="2155" spans="1:24" ht="12.75">
      <c r="A2155" s="5"/>
      <c r="B2155" s="16"/>
      <c r="E2155" s="17"/>
      <c r="F2155" s="38"/>
      <c r="G2155" s="16"/>
      <c r="J2155" s="17"/>
      <c r="K2155" s="43"/>
      <c r="L2155" s="16"/>
      <c r="O2155" s="17"/>
      <c r="Q2155" s="16"/>
      <c r="T2155" s="17"/>
      <c r="U2155" s="38"/>
      <c r="V2155" s="80"/>
      <c r="W2155" s="17"/>
      <c r="X2155" s="84"/>
    </row>
    <row r="2156" spans="1:24" ht="12.75">
      <c r="A2156" s="5"/>
      <c r="B2156" s="16"/>
      <c r="E2156" s="17"/>
      <c r="F2156" s="38"/>
      <c r="G2156" s="16"/>
      <c r="J2156" s="17"/>
      <c r="K2156" s="43"/>
      <c r="L2156" s="16"/>
      <c r="O2156" s="17"/>
      <c r="Q2156" s="16"/>
      <c r="T2156" s="17"/>
      <c r="U2156" s="38"/>
      <c r="V2156" s="80"/>
      <c r="W2156" s="17"/>
      <c r="X2156" s="84"/>
    </row>
    <row r="2157" spans="1:24" ht="12.75">
      <c r="A2157" s="5"/>
      <c r="B2157" s="16"/>
      <c r="E2157" s="17"/>
      <c r="F2157" s="38"/>
      <c r="G2157" s="16"/>
      <c r="J2157" s="17"/>
      <c r="K2157" s="43"/>
      <c r="L2157" s="16"/>
      <c r="O2157" s="17"/>
      <c r="Q2157" s="16"/>
      <c r="T2157" s="17"/>
      <c r="U2157" s="38"/>
      <c r="V2157" s="80"/>
      <c r="W2157" s="17"/>
      <c r="X2157" s="84"/>
    </row>
    <row r="2158" spans="1:24" ht="12.75">
      <c r="A2158" s="5"/>
      <c r="B2158" s="16"/>
      <c r="E2158" s="17"/>
      <c r="F2158" s="38"/>
      <c r="G2158" s="16"/>
      <c r="J2158" s="17"/>
      <c r="K2158" s="43"/>
      <c r="L2158" s="16"/>
      <c r="O2158" s="17"/>
      <c r="Q2158" s="16"/>
      <c r="T2158" s="17"/>
      <c r="U2158" s="38"/>
      <c r="V2158" s="80"/>
      <c r="W2158" s="17"/>
      <c r="X2158" s="84"/>
    </row>
    <row r="2159" spans="1:24" ht="12.75">
      <c r="A2159" s="5"/>
      <c r="B2159" s="16"/>
      <c r="E2159" s="17"/>
      <c r="F2159" s="38"/>
      <c r="G2159" s="16"/>
      <c r="J2159" s="17"/>
      <c r="K2159" s="43"/>
      <c r="L2159" s="16"/>
      <c r="O2159" s="17"/>
      <c r="Q2159" s="16"/>
      <c r="T2159" s="17"/>
      <c r="U2159" s="38"/>
      <c r="V2159" s="80"/>
      <c r="W2159" s="17"/>
      <c r="X2159" s="84"/>
    </row>
    <row r="2160" spans="1:24" ht="12.75">
      <c r="A2160" s="5"/>
      <c r="B2160" s="16"/>
      <c r="E2160" s="17"/>
      <c r="F2160" s="38"/>
      <c r="G2160" s="16"/>
      <c r="J2160" s="17"/>
      <c r="K2160" s="43"/>
      <c r="L2160" s="16"/>
      <c r="O2160" s="17"/>
      <c r="Q2160" s="16"/>
      <c r="T2160" s="17"/>
      <c r="U2160" s="38"/>
      <c r="V2160" s="80"/>
      <c r="W2160" s="17"/>
      <c r="X2160" s="84"/>
    </row>
    <row r="2161" spans="1:24" ht="12.75">
      <c r="A2161" s="5"/>
      <c r="B2161" s="16"/>
      <c r="E2161" s="17"/>
      <c r="F2161" s="38"/>
      <c r="G2161" s="16"/>
      <c r="J2161" s="17"/>
      <c r="K2161" s="43"/>
      <c r="L2161" s="16"/>
      <c r="O2161" s="17"/>
      <c r="Q2161" s="16"/>
      <c r="T2161" s="17"/>
      <c r="U2161" s="38"/>
      <c r="V2161" s="80"/>
      <c r="W2161" s="17"/>
      <c r="X2161" s="84"/>
    </row>
    <row r="2162" spans="1:24" ht="12.75">
      <c r="A2162" s="5"/>
      <c r="B2162" s="16"/>
      <c r="E2162" s="17"/>
      <c r="F2162" s="38"/>
      <c r="G2162" s="16"/>
      <c r="J2162" s="17"/>
      <c r="K2162" s="43"/>
      <c r="L2162" s="16"/>
      <c r="O2162" s="17"/>
      <c r="Q2162" s="16"/>
      <c r="T2162" s="17"/>
      <c r="U2162" s="38"/>
      <c r="V2162" s="80"/>
      <c r="W2162" s="17"/>
      <c r="X2162" s="84"/>
    </row>
    <row r="2163" spans="1:24" ht="12.75">
      <c r="A2163" s="5"/>
      <c r="B2163" s="16"/>
      <c r="E2163" s="17"/>
      <c r="F2163" s="38"/>
      <c r="G2163" s="16"/>
      <c r="J2163" s="17"/>
      <c r="K2163" s="43"/>
      <c r="L2163" s="16"/>
      <c r="O2163" s="17"/>
      <c r="Q2163" s="16"/>
      <c r="T2163" s="17"/>
      <c r="U2163" s="38"/>
      <c r="V2163" s="80"/>
      <c r="W2163" s="17"/>
      <c r="X2163" s="84"/>
    </row>
    <row r="2164" spans="1:24" ht="12.75">
      <c r="A2164" s="5"/>
      <c r="B2164" s="16"/>
      <c r="E2164" s="17"/>
      <c r="F2164" s="38"/>
      <c r="G2164" s="16"/>
      <c r="J2164" s="17"/>
      <c r="K2164" s="43"/>
      <c r="L2164" s="16"/>
      <c r="O2164" s="17"/>
      <c r="Q2164" s="16"/>
      <c r="T2164" s="17"/>
      <c r="U2164" s="38"/>
      <c r="V2164" s="80"/>
      <c r="W2164" s="17"/>
      <c r="X2164" s="84"/>
    </row>
    <row r="2165" spans="1:24" ht="12.75">
      <c r="A2165" s="5"/>
      <c r="B2165" s="16"/>
      <c r="E2165" s="17"/>
      <c r="F2165" s="38"/>
      <c r="G2165" s="16"/>
      <c r="J2165" s="17"/>
      <c r="K2165" s="43"/>
      <c r="L2165" s="16"/>
      <c r="O2165" s="17"/>
      <c r="Q2165" s="16"/>
      <c r="T2165" s="17"/>
      <c r="U2165" s="38"/>
      <c r="V2165" s="80"/>
      <c r="W2165" s="17"/>
      <c r="X2165" s="84"/>
    </row>
    <row r="2166" spans="1:24" ht="12.75">
      <c r="A2166" s="5"/>
      <c r="B2166" s="16"/>
      <c r="E2166" s="17"/>
      <c r="F2166" s="38"/>
      <c r="G2166" s="16"/>
      <c r="J2166" s="17"/>
      <c r="K2166" s="43"/>
      <c r="L2166" s="16"/>
      <c r="O2166" s="17"/>
      <c r="Q2166" s="16"/>
      <c r="T2166" s="17"/>
      <c r="U2166" s="38"/>
      <c r="V2166" s="80"/>
      <c r="W2166" s="17"/>
      <c r="X2166" s="84"/>
    </row>
    <row r="2167" spans="1:24" ht="12.75">
      <c r="A2167" s="5"/>
      <c r="B2167" s="16"/>
      <c r="E2167" s="17"/>
      <c r="F2167" s="38"/>
      <c r="G2167" s="16"/>
      <c r="J2167" s="17"/>
      <c r="K2167" s="43"/>
      <c r="L2167" s="16"/>
      <c r="O2167" s="17"/>
      <c r="Q2167" s="16"/>
      <c r="T2167" s="17"/>
      <c r="U2167" s="38"/>
      <c r="V2167" s="80"/>
      <c r="W2167" s="17"/>
      <c r="X2167" s="84"/>
    </row>
    <row r="2168" spans="1:24" ht="12.75">
      <c r="A2168" s="5"/>
      <c r="B2168" s="16"/>
      <c r="E2168" s="17"/>
      <c r="F2168" s="38"/>
      <c r="G2168" s="16"/>
      <c r="J2168" s="17"/>
      <c r="K2168" s="43"/>
      <c r="L2168" s="16"/>
      <c r="O2168" s="17"/>
      <c r="Q2168" s="16"/>
      <c r="T2168" s="17"/>
      <c r="U2168" s="38"/>
      <c r="V2168" s="80"/>
      <c r="W2168" s="17"/>
      <c r="X2168" s="84"/>
    </row>
    <row r="2169" spans="1:24" ht="12.75">
      <c r="A2169" s="5"/>
      <c r="B2169" s="16"/>
      <c r="E2169" s="17"/>
      <c r="F2169" s="38"/>
      <c r="G2169" s="16"/>
      <c r="J2169" s="17"/>
      <c r="K2169" s="43"/>
      <c r="L2169" s="16"/>
      <c r="O2169" s="17"/>
      <c r="Q2169" s="16"/>
      <c r="T2169" s="17"/>
      <c r="U2169" s="38"/>
      <c r="V2169" s="80"/>
      <c r="W2169" s="17"/>
      <c r="X2169" s="84"/>
    </row>
    <row r="2170" spans="1:24" ht="12.75">
      <c r="A2170" s="5"/>
      <c r="B2170" s="16"/>
      <c r="E2170" s="17"/>
      <c r="F2170" s="38"/>
      <c r="G2170" s="16"/>
      <c r="J2170" s="17"/>
      <c r="K2170" s="43"/>
      <c r="L2170" s="16"/>
      <c r="O2170" s="17"/>
      <c r="Q2170" s="16"/>
      <c r="T2170" s="17"/>
      <c r="U2170" s="38"/>
      <c r="V2170" s="80"/>
      <c r="W2170" s="17"/>
      <c r="X2170" s="84"/>
    </row>
    <row r="2171" spans="1:24" ht="12.75">
      <c r="A2171" s="5"/>
      <c r="B2171" s="16"/>
      <c r="E2171" s="17"/>
      <c r="F2171" s="38"/>
      <c r="G2171" s="16"/>
      <c r="J2171" s="17"/>
      <c r="K2171" s="43"/>
      <c r="L2171" s="16"/>
      <c r="O2171" s="17"/>
      <c r="Q2171" s="16"/>
      <c r="T2171" s="17"/>
      <c r="U2171" s="38"/>
      <c r="V2171" s="80"/>
      <c r="W2171" s="17"/>
      <c r="X2171" s="84"/>
    </row>
    <row r="2172" spans="1:24" ht="12.75">
      <c r="A2172" s="5"/>
      <c r="B2172" s="16"/>
      <c r="E2172" s="17"/>
      <c r="F2172" s="38"/>
      <c r="G2172" s="16"/>
      <c r="J2172" s="17"/>
      <c r="K2172" s="43"/>
      <c r="L2172" s="16"/>
      <c r="O2172" s="17"/>
      <c r="Q2172" s="16"/>
      <c r="T2172" s="17"/>
      <c r="U2172" s="38"/>
      <c r="V2172" s="80"/>
      <c r="W2172" s="17"/>
      <c r="X2172" s="84"/>
    </row>
    <row r="2173" spans="1:24" ht="12.75">
      <c r="A2173" s="5"/>
      <c r="B2173" s="16"/>
      <c r="E2173" s="17"/>
      <c r="F2173" s="38"/>
      <c r="G2173" s="16"/>
      <c r="J2173" s="17"/>
      <c r="K2173" s="43"/>
      <c r="L2173" s="16"/>
      <c r="O2173" s="17"/>
      <c r="Q2173" s="16"/>
      <c r="T2173" s="17"/>
      <c r="U2173" s="38"/>
      <c r="V2173" s="80"/>
      <c r="W2173" s="17"/>
      <c r="X2173" s="84"/>
    </row>
    <row r="2174" spans="1:24" ht="12.75">
      <c r="A2174" s="5"/>
      <c r="B2174" s="16"/>
      <c r="E2174" s="17"/>
      <c r="F2174" s="38"/>
      <c r="G2174" s="16"/>
      <c r="J2174" s="17"/>
      <c r="K2174" s="43"/>
      <c r="L2174" s="16"/>
      <c r="O2174" s="17"/>
      <c r="Q2174" s="16"/>
      <c r="T2174" s="17"/>
      <c r="U2174" s="38"/>
      <c r="V2174" s="80"/>
      <c r="W2174" s="17"/>
      <c r="X2174" s="84"/>
    </row>
    <row r="2175" spans="1:24" ht="12.75">
      <c r="A2175" s="5"/>
      <c r="B2175" s="16"/>
      <c r="E2175" s="17"/>
      <c r="F2175" s="38"/>
      <c r="G2175" s="16"/>
      <c r="J2175" s="17"/>
      <c r="K2175" s="43"/>
      <c r="L2175" s="16"/>
      <c r="O2175" s="17"/>
      <c r="Q2175" s="16"/>
      <c r="T2175" s="17"/>
      <c r="U2175" s="38"/>
      <c r="V2175" s="80"/>
      <c r="W2175" s="17"/>
      <c r="X2175" s="84"/>
    </row>
    <row r="2176" spans="1:24" ht="12.75">
      <c r="A2176" s="5"/>
      <c r="B2176" s="16"/>
      <c r="E2176" s="17"/>
      <c r="F2176" s="38"/>
      <c r="G2176" s="16"/>
      <c r="J2176" s="17"/>
      <c r="K2176" s="43"/>
      <c r="L2176" s="16"/>
      <c r="O2176" s="17"/>
      <c r="Q2176" s="16"/>
      <c r="T2176" s="17"/>
      <c r="U2176" s="38"/>
      <c r="V2176" s="80"/>
      <c r="W2176" s="17"/>
      <c r="X2176" s="84"/>
    </row>
    <row r="2177" spans="1:24" ht="12.75">
      <c r="A2177" s="5"/>
      <c r="B2177" s="16"/>
      <c r="E2177" s="17"/>
      <c r="F2177" s="38"/>
      <c r="G2177" s="16"/>
      <c r="J2177" s="17"/>
      <c r="K2177" s="43"/>
      <c r="L2177" s="16"/>
      <c r="O2177" s="17"/>
      <c r="Q2177" s="16"/>
      <c r="T2177" s="17"/>
      <c r="U2177" s="38"/>
      <c r="V2177" s="80"/>
      <c r="W2177" s="17"/>
      <c r="X2177" s="84"/>
    </row>
    <row r="2178" spans="1:24" ht="12.75">
      <c r="A2178" s="5"/>
      <c r="B2178" s="16"/>
      <c r="E2178" s="17"/>
      <c r="F2178" s="38"/>
      <c r="G2178" s="16"/>
      <c r="J2178" s="17"/>
      <c r="K2178" s="43"/>
      <c r="L2178" s="16"/>
      <c r="O2178" s="17"/>
      <c r="Q2178" s="16"/>
      <c r="T2178" s="17"/>
      <c r="U2178" s="38"/>
      <c r="V2178" s="80"/>
      <c r="W2178" s="17"/>
      <c r="X2178" s="84"/>
    </row>
    <row r="2179" spans="1:24" ht="12.75">
      <c r="A2179" s="5"/>
      <c r="B2179" s="16"/>
      <c r="E2179" s="17"/>
      <c r="F2179" s="38"/>
      <c r="G2179" s="16"/>
      <c r="J2179" s="17"/>
      <c r="K2179" s="43"/>
      <c r="L2179" s="16"/>
      <c r="O2179" s="17"/>
      <c r="Q2179" s="16"/>
      <c r="T2179" s="17"/>
      <c r="U2179" s="38"/>
      <c r="V2179" s="80"/>
      <c r="W2179" s="17"/>
      <c r="X2179" s="84"/>
    </row>
    <row r="2180" spans="1:24" ht="12.75">
      <c r="A2180" s="5"/>
      <c r="B2180" s="16"/>
      <c r="E2180" s="17"/>
      <c r="F2180" s="38"/>
      <c r="G2180" s="16"/>
      <c r="J2180" s="17"/>
      <c r="K2180" s="43"/>
      <c r="L2180" s="16"/>
      <c r="O2180" s="17"/>
      <c r="Q2180" s="16"/>
      <c r="T2180" s="17"/>
      <c r="U2180" s="38"/>
      <c r="V2180" s="80"/>
      <c r="W2180" s="17"/>
      <c r="X2180" s="84"/>
    </row>
    <row r="2181" spans="1:24" ht="12.75">
      <c r="A2181" s="5"/>
      <c r="B2181" s="16"/>
      <c r="E2181" s="17"/>
      <c r="F2181" s="38"/>
      <c r="G2181" s="16"/>
      <c r="J2181" s="17"/>
      <c r="K2181" s="43"/>
      <c r="L2181" s="16"/>
      <c r="O2181" s="17"/>
      <c r="Q2181" s="16"/>
      <c r="T2181" s="17"/>
      <c r="U2181" s="38"/>
      <c r="V2181" s="80"/>
      <c r="W2181" s="17"/>
      <c r="X2181" s="84"/>
    </row>
    <row r="2182" spans="1:24" ht="12.75">
      <c r="A2182" s="5"/>
      <c r="B2182" s="16"/>
      <c r="E2182" s="17"/>
      <c r="F2182" s="38"/>
      <c r="G2182" s="16"/>
      <c r="J2182" s="17"/>
      <c r="K2182" s="43"/>
      <c r="L2182" s="16"/>
      <c r="O2182" s="17"/>
      <c r="Q2182" s="16"/>
      <c r="T2182" s="17"/>
      <c r="U2182" s="38"/>
      <c r="V2182" s="80"/>
      <c r="W2182" s="17"/>
      <c r="X2182" s="84"/>
    </row>
    <row r="2183" spans="1:24" ht="12.75">
      <c r="A2183" s="5"/>
      <c r="B2183" s="16"/>
      <c r="E2183" s="17"/>
      <c r="F2183" s="38"/>
      <c r="G2183" s="16"/>
      <c r="J2183" s="17"/>
      <c r="K2183" s="43"/>
      <c r="L2183" s="16"/>
      <c r="O2183" s="17"/>
      <c r="Q2183" s="16"/>
      <c r="T2183" s="17"/>
      <c r="U2183" s="38"/>
      <c r="V2183" s="80"/>
      <c r="W2183" s="17"/>
      <c r="X2183" s="84"/>
    </row>
    <row r="2184" spans="1:24" ht="12.75">
      <c r="A2184" s="5"/>
      <c r="B2184" s="16"/>
      <c r="E2184" s="17"/>
      <c r="F2184" s="38"/>
      <c r="G2184" s="16"/>
      <c r="J2184" s="17"/>
      <c r="K2184" s="43"/>
      <c r="L2184" s="16"/>
      <c r="O2184" s="17"/>
      <c r="Q2184" s="16"/>
      <c r="T2184" s="17"/>
      <c r="U2184" s="38"/>
      <c r="V2184" s="80"/>
      <c r="W2184" s="17"/>
      <c r="X2184" s="84"/>
    </row>
    <row r="2185" spans="1:24" ht="12.75">
      <c r="A2185" s="5"/>
      <c r="B2185" s="16"/>
      <c r="E2185" s="17"/>
      <c r="F2185" s="38"/>
      <c r="G2185" s="16"/>
      <c r="J2185" s="17"/>
      <c r="K2185" s="43"/>
      <c r="L2185" s="16"/>
      <c r="O2185" s="17"/>
      <c r="Q2185" s="16"/>
      <c r="T2185" s="17"/>
      <c r="U2185" s="38"/>
      <c r="V2185" s="80"/>
      <c r="W2185" s="17"/>
      <c r="X2185" s="84"/>
    </row>
    <row r="2186" spans="1:24" ht="12.75">
      <c r="A2186" s="5"/>
      <c r="B2186" s="16"/>
      <c r="E2186" s="17"/>
      <c r="F2186" s="38"/>
      <c r="G2186" s="16"/>
      <c r="J2186" s="17"/>
      <c r="K2186" s="43"/>
      <c r="L2186" s="16"/>
      <c r="O2186" s="17"/>
      <c r="Q2186" s="16"/>
      <c r="T2186" s="17"/>
      <c r="U2186" s="38"/>
      <c r="V2186" s="80"/>
      <c r="W2186" s="17"/>
      <c r="X2186" s="84"/>
    </row>
    <row r="2187" spans="1:24" ht="12.75">
      <c r="A2187" s="5"/>
      <c r="B2187" s="16"/>
      <c r="E2187" s="17"/>
      <c r="F2187" s="38"/>
      <c r="G2187" s="16"/>
      <c r="J2187" s="17"/>
      <c r="K2187" s="43"/>
      <c r="L2187" s="16"/>
      <c r="O2187" s="17"/>
      <c r="Q2187" s="16"/>
      <c r="T2187" s="17"/>
      <c r="U2187" s="38"/>
      <c r="V2187" s="80"/>
      <c r="W2187" s="17"/>
      <c r="X2187" s="84"/>
    </row>
    <row r="2188" spans="1:24" ht="12.75">
      <c r="A2188" s="5"/>
      <c r="B2188" s="16"/>
      <c r="E2188" s="17"/>
      <c r="F2188" s="38"/>
      <c r="G2188" s="16"/>
      <c r="J2188" s="17"/>
      <c r="K2188" s="43"/>
      <c r="L2188" s="16"/>
      <c r="O2188" s="17"/>
      <c r="Q2188" s="16"/>
      <c r="T2188" s="17"/>
      <c r="U2188" s="38"/>
      <c r="V2188" s="80"/>
      <c r="W2188" s="17"/>
      <c r="X2188" s="84"/>
    </row>
    <row r="2189" spans="1:24" ht="12.75">
      <c r="A2189" s="5"/>
      <c r="B2189" s="16"/>
      <c r="E2189" s="17"/>
      <c r="F2189" s="38"/>
      <c r="G2189" s="16"/>
      <c r="J2189" s="17"/>
      <c r="K2189" s="43"/>
      <c r="L2189" s="16"/>
      <c r="O2189" s="17"/>
      <c r="Q2189" s="16"/>
      <c r="T2189" s="17"/>
      <c r="U2189" s="38"/>
      <c r="V2189" s="80"/>
      <c r="W2189" s="17"/>
      <c r="X2189" s="84"/>
    </row>
    <row r="2190" spans="1:24" ht="12.75">
      <c r="A2190" s="5"/>
      <c r="B2190" s="16"/>
      <c r="E2190" s="17"/>
      <c r="F2190" s="38"/>
      <c r="G2190" s="16"/>
      <c r="J2190" s="17"/>
      <c r="K2190" s="43"/>
      <c r="L2190" s="16"/>
      <c r="O2190" s="17"/>
      <c r="Q2190" s="16"/>
      <c r="T2190" s="17"/>
      <c r="U2190" s="38"/>
      <c r="V2190" s="80"/>
      <c r="W2190" s="17"/>
      <c r="X2190" s="84"/>
    </row>
    <row r="2191" spans="1:24" ht="12.75">
      <c r="A2191" s="5"/>
      <c r="B2191" s="16"/>
      <c r="E2191" s="17"/>
      <c r="F2191" s="38"/>
      <c r="G2191" s="16"/>
      <c r="J2191" s="17"/>
      <c r="K2191" s="43"/>
      <c r="L2191" s="16"/>
      <c r="O2191" s="17"/>
      <c r="Q2191" s="16"/>
      <c r="T2191" s="17"/>
      <c r="U2191" s="38"/>
      <c r="V2191" s="80"/>
      <c r="W2191" s="17"/>
      <c r="X2191" s="84"/>
    </row>
    <row r="2192" spans="1:24" ht="12.75">
      <c r="A2192" s="5"/>
      <c r="B2192" s="16"/>
      <c r="E2192" s="17"/>
      <c r="F2192" s="38"/>
      <c r="G2192" s="16"/>
      <c r="J2192" s="17"/>
      <c r="K2192" s="43"/>
      <c r="L2192" s="16"/>
      <c r="O2192" s="17"/>
      <c r="Q2192" s="16"/>
      <c r="T2192" s="17"/>
      <c r="U2192" s="38"/>
      <c r="V2192" s="80"/>
      <c r="W2192" s="17"/>
      <c r="X2192" s="84"/>
    </row>
    <row r="2193" spans="1:24" ht="12.75">
      <c r="A2193" s="5"/>
      <c r="B2193" s="16"/>
      <c r="E2193" s="17"/>
      <c r="F2193" s="38"/>
      <c r="G2193" s="16"/>
      <c r="J2193" s="17"/>
      <c r="K2193" s="43"/>
      <c r="L2193" s="16"/>
      <c r="O2193" s="17"/>
      <c r="Q2193" s="16"/>
      <c r="T2193" s="17"/>
      <c r="U2193" s="38"/>
      <c r="V2193" s="80"/>
      <c r="W2193" s="17"/>
      <c r="X2193" s="84"/>
    </row>
    <row r="2194" spans="1:24" ht="12.75">
      <c r="A2194" s="5"/>
      <c r="B2194" s="16"/>
      <c r="E2194" s="17"/>
      <c r="F2194" s="38"/>
      <c r="G2194" s="16"/>
      <c r="J2194" s="17"/>
      <c r="K2194" s="43"/>
      <c r="L2194" s="16"/>
      <c r="O2194" s="17"/>
      <c r="Q2194" s="16"/>
      <c r="T2194" s="17"/>
      <c r="U2194" s="38"/>
      <c r="V2194" s="80"/>
      <c r="W2194" s="17"/>
      <c r="X2194" s="84"/>
    </row>
    <row r="2195" spans="1:24" ht="12.75">
      <c r="A2195" s="5"/>
      <c r="B2195" s="16"/>
      <c r="E2195" s="17"/>
      <c r="F2195" s="38"/>
      <c r="G2195" s="16"/>
      <c r="J2195" s="17"/>
      <c r="K2195" s="43"/>
      <c r="L2195" s="16"/>
      <c r="O2195" s="17"/>
      <c r="Q2195" s="16"/>
      <c r="T2195" s="17"/>
      <c r="U2195" s="38"/>
      <c r="V2195" s="80"/>
      <c r="W2195" s="17"/>
      <c r="X2195" s="84"/>
    </row>
    <row r="2196" spans="1:24" ht="12.75">
      <c r="A2196" s="5"/>
      <c r="B2196" s="16"/>
      <c r="E2196" s="17"/>
      <c r="F2196" s="38"/>
      <c r="G2196" s="16"/>
      <c r="J2196" s="17"/>
      <c r="K2196" s="43"/>
      <c r="L2196" s="16"/>
      <c r="O2196" s="17"/>
      <c r="Q2196" s="16"/>
      <c r="T2196" s="17"/>
      <c r="U2196" s="38"/>
      <c r="V2196" s="80"/>
      <c r="W2196" s="17"/>
      <c r="X2196" s="84"/>
    </row>
    <row r="2197" spans="1:24" ht="12.75">
      <c r="A2197" s="5"/>
      <c r="B2197" s="16"/>
      <c r="E2197" s="17"/>
      <c r="F2197" s="38"/>
      <c r="G2197" s="16"/>
      <c r="J2197" s="17"/>
      <c r="K2197" s="43"/>
      <c r="L2197" s="16"/>
      <c r="O2197" s="17"/>
      <c r="Q2197" s="16"/>
      <c r="T2197" s="17"/>
      <c r="U2197" s="38"/>
      <c r="V2197" s="80"/>
      <c r="W2197" s="17"/>
      <c r="X2197" s="84"/>
    </row>
    <row r="2198" spans="1:24" ht="12.75">
      <c r="A2198" s="5"/>
      <c r="B2198" s="16"/>
      <c r="E2198" s="17"/>
      <c r="F2198" s="38"/>
      <c r="G2198" s="16"/>
      <c r="J2198" s="17"/>
      <c r="K2198" s="43"/>
      <c r="L2198" s="16"/>
      <c r="O2198" s="17"/>
      <c r="Q2198" s="16"/>
      <c r="T2198" s="17"/>
      <c r="U2198" s="38"/>
      <c r="V2198" s="80"/>
      <c r="W2198" s="17"/>
      <c r="X2198" s="84"/>
    </row>
    <row r="2199" spans="1:24" ht="12.75">
      <c r="A2199" s="5"/>
      <c r="B2199" s="16"/>
      <c r="E2199" s="17"/>
      <c r="F2199" s="38"/>
      <c r="G2199" s="16"/>
      <c r="J2199" s="17"/>
      <c r="K2199" s="43"/>
      <c r="L2199" s="16"/>
      <c r="O2199" s="17"/>
      <c r="Q2199" s="16"/>
      <c r="T2199" s="17"/>
      <c r="U2199" s="38"/>
      <c r="V2199" s="80"/>
      <c r="W2199" s="17"/>
      <c r="X2199" s="84"/>
    </row>
    <row r="2200" spans="1:24" ht="12.75">
      <c r="A2200" s="5"/>
      <c r="B2200" s="16"/>
      <c r="E2200" s="17"/>
      <c r="F2200" s="38"/>
      <c r="G2200" s="16"/>
      <c r="J2200" s="17"/>
      <c r="K2200" s="43"/>
      <c r="L2200" s="16"/>
      <c r="O2200" s="17"/>
      <c r="Q2200" s="16"/>
      <c r="T2200" s="17"/>
      <c r="U2200" s="38"/>
      <c r="V2200" s="80"/>
      <c r="W2200" s="17"/>
      <c r="X2200" s="84"/>
    </row>
    <row r="2201" spans="1:24" ht="12.75">
      <c r="A2201" s="5"/>
      <c r="B2201" s="16"/>
      <c r="E2201" s="17"/>
      <c r="F2201" s="38"/>
      <c r="G2201" s="16"/>
      <c r="J2201" s="17"/>
      <c r="K2201" s="43"/>
      <c r="L2201" s="16"/>
      <c r="O2201" s="17"/>
      <c r="Q2201" s="16"/>
      <c r="T2201" s="17"/>
      <c r="U2201" s="38"/>
      <c r="V2201" s="80"/>
      <c r="W2201" s="17"/>
      <c r="X2201" s="84"/>
    </row>
    <row r="2202" spans="1:24" ht="12.75">
      <c r="A2202" s="5"/>
      <c r="B2202" s="16"/>
      <c r="E2202" s="17"/>
      <c r="F2202" s="38"/>
      <c r="G2202" s="16"/>
      <c r="J2202" s="17"/>
      <c r="K2202" s="43"/>
      <c r="L2202" s="16"/>
      <c r="O2202" s="17"/>
      <c r="Q2202" s="16"/>
      <c r="T2202" s="17"/>
      <c r="U2202" s="38"/>
      <c r="V2202" s="80"/>
      <c r="W2202" s="17"/>
      <c r="X2202" s="84"/>
    </row>
    <row r="2203" spans="1:24" ht="12.75">
      <c r="A2203" s="5"/>
      <c r="B2203" s="16"/>
      <c r="E2203" s="17"/>
      <c r="F2203" s="38"/>
      <c r="G2203" s="16"/>
      <c r="J2203" s="17"/>
      <c r="K2203" s="43"/>
      <c r="L2203" s="16"/>
      <c r="O2203" s="17"/>
      <c r="Q2203" s="16"/>
      <c r="T2203" s="17"/>
      <c r="U2203" s="38"/>
      <c r="V2203" s="80"/>
      <c r="W2203" s="17"/>
      <c r="X2203" s="84"/>
    </row>
    <row r="2204" spans="1:24" ht="12.75">
      <c r="A2204" s="5"/>
      <c r="B2204" s="16"/>
      <c r="E2204" s="17"/>
      <c r="F2204" s="38"/>
      <c r="G2204" s="16"/>
      <c r="J2204" s="17"/>
      <c r="K2204" s="43"/>
      <c r="L2204" s="16"/>
      <c r="O2204" s="17"/>
      <c r="Q2204" s="16"/>
      <c r="T2204" s="17"/>
      <c r="U2204" s="38"/>
      <c r="V2204" s="80"/>
      <c r="W2204" s="17"/>
      <c r="X2204" s="84"/>
    </row>
    <row r="2205" spans="1:24" ht="12.75">
      <c r="A2205" s="5"/>
      <c r="B2205" s="16"/>
      <c r="E2205" s="17"/>
      <c r="F2205" s="38"/>
      <c r="G2205" s="16"/>
      <c r="J2205" s="17"/>
      <c r="K2205" s="43"/>
      <c r="L2205" s="16"/>
      <c r="O2205" s="17"/>
      <c r="Q2205" s="16"/>
      <c r="T2205" s="17"/>
      <c r="U2205" s="38"/>
      <c r="V2205" s="80"/>
      <c r="W2205" s="17"/>
      <c r="X2205" s="84"/>
    </row>
    <row r="2206" spans="1:24" ht="12.75">
      <c r="A2206" s="5"/>
      <c r="B2206" s="16"/>
      <c r="E2206" s="17"/>
      <c r="F2206" s="38"/>
      <c r="G2206" s="16"/>
      <c r="J2206" s="17"/>
      <c r="K2206" s="43"/>
      <c r="L2206" s="16"/>
      <c r="O2206" s="17"/>
      <c r="Q2206" s="16"/>
      <c r="T2206" s="17"/>
      <c r="U2206" s="38"/>
      <c r="V2206" s="80"/>
      <c r="W2206" s="17"/>
      <c r="X2206" s="84"/>
    </row>
    <row r="2207" spans="1:24" ht="12.75">
      <c r="A2207" s="5"/>
      <c r="B2207" s="16"/>
      <c r="E2207" s="17"/>
      <c r="F2207" s="38"/>
      <c r="G2207" s="16"/>
      <c r="J2207" s="17"/>
      <c r="K2207" s="43"/>
      <c r="L2207" s="16"/>
      <c r="O2207" s="17"/>
      <c r="Q2207" s="16"/>
      <c r="T2207" s="17"/>
      <c r="U2207" s="38"/>
      <c r="V2207" s="80"/>
      <c r="W2207" s="17"/>
      <c r="X2207" s="84"/>
    </row>
    <row r="2208" spans="1:24" ht="12.75">
      <c r="A2208" s="5"/>
      <c r="B2208" s="16"/>
      <c r="E2208" s="17"/>
      <c r="F2208" s="38"/>
      <c r="G2208" s="16"/>
      <c r="J2208" s="17"/>
      <c r="K2208" s="43"/>
      <c r="L2208" s="16"/>
      <c r="O2208" s="17"/>
      <c r="Q2208" s="16"/>
      <c r="T2208" s="17"/>
      <c r="U2208" s="38"/>
      <c r="V2208" s="80"/>
      <c r="W2208" s="17"/>
      <c r="X2208" s="84"/>
    </row>
    <row r="2209" spans="1:24" ht="12.75">
      <c r="A2209" s="5"/>
      <c r="B2209" s="16"/>
      <c r="E2209" s="17"/>
      <c r="F2209" s="38"/>
      <c r="G2209" s="16"/>
      <c r="J2209" s="17"/>
      <c r="K2209" s="43"/>
      <c r="L2209" s="16"/>
      <c r="O2209" s="17"/>
      <c r="Q2209" s="16"/>
      <c r="T2209" s="17"/>
      <c r="U2209" s="38"/>
      <c r="V2209" s="80"/>
      <c r="W2209" s="17"/>
      <c r="X2209" s="84"/>
    </row>
    <row r="2210" spans="1:24" ht="12.75">
      <c r="A2210" s="5"/>
      <c r="B2210" s="16"/>
      <c r="E2210" s="17"/>
      <c r="F2210" s="38"/>
      <c r="G2210" s="16"/>
      <c r="J2210" s="17"/>
      <c r="K2210" s="43"/>
      <c r="L2210" s="16"/>
      <c r="O2210" s="17"/>
      <c r="Q2210" s="16"/>
      <c r="T2210" s="17"/>
      <c r="U2210" s="38"/>
      <c r="V2210" s="80"/>
      <c r="W2210" s="17"/>
      <c r="X2210" s="84"/>
    </row>
    <row r="2211" spans="1:24" ht="12.75">
      <c r="A2211" s="5"/>
      <c r="B2211" s="16"/>
      <c r="E2211" s="17"/>
      <c r="F2211" s="38"/>
      <c r="G2211" s="16"/>
      <c r="J2211" s="17"/>
      <c r="K2211" s="43"/>
      <c r="L2211" s="16"/>
      <c r="O2211" s="17"/>
      <c r="Q2211" s="16"/>
      <c r="T2211" s="17"/>
      <c r="U2211" s="38"/>
      <c r="V2211" s="80"/>
      <c r="W2211" s="17"/>
      <c r="X2211" s="84"/>
    </row>
    <row r="2212" spans="1:24" ht="12.75">
      <c r="A2212" s="5"/>
      <c r="B2212" s="16"/>
      <c r="E2212" s="17"/>
      <c r="F2212" s="38"/>
      <c r="G2212" s="16"/>
      <c r="J2212" s="17"/>
      <c r="K2212" s="43"/>
      <c r="L2212" s="16"/>
      <c r="O2212" s="17"/>
      <c r="Q2212" s="16"/>
      <c r="T2212" s="17"/>
      <c r="U2212" s="38"/>
      <c r="V2212" s="80"/>
      <c r="W2212" s="17"/>
      <c r="X2212" s="84"/>
    </row>
    <row r="2213" spans="1:24" ht="12.75">
      <c r="A2213" s="5"/>
      <c r="B2213" s="16"/>
      <c r="E2213" s="17"/>
      <c r="F2213" s="38"/>
      <c r="G2213" s="16"/>
      <c r="J2213" s="17"/>
      <c r="K2213" s="43"/>
      <c r="L2213" s="16"/>
      <c r="O2213" s="17"/>
      <c r="Q2213" s="16"/>
      <c r="T2213" s="17"/>
      <c r="U2213" s="38"/>
      <c r="V2213" s="80"/>
      <c r="W2213" s="17"/>
      <c r="X2213" s="84"/>
    </row>
    <row r="2214" spans="1:24" ht="12.75">
      <c r="A2214" s="5"/>
      <c r="B2214" s="16"/>
      <c r="E2214" s="17"/>
      <c r="F2214" s="38"/>
      <c r="G2214" s="16"/>
      <c r="J2214" s="17"/>
      <c r="K2214" s="43"/>
      <c r="L2214" s="16"/>
      <c r="O2214" s="17"/>
      <c r="Q2214" s="16"/>
      <c r="T2214" s="17"/>
      <c r="U2214" s="38"/>
      <c r="V2214" s="80"/>
      <c r="W2214" s="17"/>
      <c r="X2214" s="84"/>
    </row>
    <row r="2215" spans="1:24" ht="12.75">
      <c r="A2215" s="5"/>
      <c r="B2215" s="16"/>
      <c r="E2215" s="17"/>
      <c r="F2215" s="38"/>
      <c r="G2215" s="16"/>
      <c r="J2215" s="17"/>
      <c r="K2215" s="43"/>
      <c r="L2215" s="16"/>
      <c r="O2215" s="17"/>
      <c r="Q2215" s="16"/>
      <c r="T2215" s="17"/>
      <c r="U2215" s="38"/>
      <c r="V2215" s="80"/>
      <c r="W2215" s="17"/>
      <c r="X2215" s="84"/>
    </row>
    <row r="2216" spans="1:24" ht="12.75">
      <c r="A2216" s="5"/>
      <c r="B2216" s="16"/>
      <c r="E2216" s="17"/>
      <c r="F2216" s="38"/>
      <c r="G2216" s="16"/>
      <c r="J2216" s="17"/>
      <c r="K2216" s="43"/>
      <c r="L2216" s="16"/>
      <c r="O2216" s="17"/>
      <c r="Q2216" s="16"/>
      <c r="T2216" s="17"/>
      <c r="U2216" s="38"/>
      <c r="V2216" s="80"/>
      <c r="W2216" s="17"/>
      <c r="X2216" s="84"/>
    </row>
    <row r="2217" spans="1:24" ht="12.75">
      <c r="A2217" s="5"/>
      <c r="B2217" s="16"/>
      <c r="E2217" s="17"/>
      <c r="F2217" s="38"/>
      <c r="G2217" s="16"/>
      <c r="J2217" s="17"/>
      <c r="K2217" s="43"/>
      <c r="L2217" s="16"/>
      <c r="O2217" s="17"/>
      <c r="Q2217" s="16"/>
      <c r="T2217" s="17"/>
      <c r="U2217" s="38"/>
      <c r="V2217" s="80"/>
      <c r="W2217" s="17"/>
      <c r="X2217" s="84"/>
    </row>
    <row r="2218" spans="1:24" ht="12.75">
      <c r="A2218" s="5"/>
      <c r="B2218" s="16"/>
      <c r="E2218" s="17"/>
      <c r="F2218" s="38"/>
      <c r="G2218" s="16"/>
      <c r="J2218" s="17"/>
      <c r="K2218" s="43"/>
      <c r="L2218" s="16"/>
      <c r="O2218" s="17"/>
      <c r="Q2218" s="16"/>
      <c r="T2218" s="17"/>
      <c r="U2218" s="38"/>
      <c r="V2218" s="80"/>
      <c r="W2218" s="17"/>
      <c r="X2218" s="84"/>
    </row>
    <row r="2219" spans="1:24" ht="12.75">
      <c r="A2219" s="5"/>
      <c r="B2219" s="16"/>
      <c r="E2219" s="17"/>
      <c r="F2219" s="38"/>
      <c r="G2219" s="16"/>
      <c r="J2219" s="17"/>
      <c r="K2219" s="43"/>
      <c r="L2219" s="16"/>
      <c r="O2219" s="17"/>
      <c r="Q2219" s="16"/>
      <c r="T2219" s="17"/>
      <c r="U2219" s="38"/>
      <c r="V2219" s="80"/>
      <c r="W2219" s="17"/>
      <c r="X2219" s="84"/>
    </row>
    <row r="2220" spans="1:24" ht="12.75">
      <c r="A2220" s="5"/>
      <c r="B2220" s="16"/>
      <c r="E2220" s="17"/>
      <c r="F2220" s="38"/>
      <c r="G2220" s="16"/>
      <c r="J2220" s="17"/>
      <c r="K2220" s="43"/>
      <c r="L2220" s="16"/>
      <c r="O2220" s="17"/>
      <c r="Q2220" s="16"/>
      <c r="T2220" s="17"/>
      <c r="U2220" s="38"/>
      <c r="V2220" s="80"/>
      <c r="W2220" s="17"/>
      <c r="X2220" s="84"/>
    </row>
    <row r="2221" spans="1:24" ht="12.75">
      <c r="A2221" s="5"/>
      <c r="B2221" s="16"/>
      <c r="E2221" s="17"/>
      <c r="F2221" s="38"/>
      <c r="G2221" s="16"/>
      <c r="J2221" s="17"/>
      <c r="K2221" s="43"/>
      <c r="L2221" s="16"/>
      <c r="O2221" s="17"/>
      <c r="Q2221" s="16"/>
      <c r="T2221" s="17"/>
      <c r="U2221" s="38"/>
      <c r="V2221" s="80"/>
      <c r="W2221" s="17"/>
      <c r="X2221" s="84"/>
    </row>
    <row r="2222" spans="1:24" ht="12.75">
      <c r="A2222" s="5"/>
      <c r="B2222" s="16"/>
      <c r="E2222" s="17"/>
      <c r="F2222" s="38"/>
      <c r="G2222" s="16"/>
      <c r="J2222" s="17"/>
      <c r="K2222" s="43"/>
      <c r="L2222" s="16"/>
      <c r="O2222" s="17"/>
      <c r="Q2222" s="16"/>
      <c r="T2222" s="17"/>
      <c r="U2222" s="38"/>
      <c r="V2222" s="80"/>
      <c r="W2222" s="17"/>
      <c r="X2222" s="84"/>
    </row>
    <row r="2223" spans="1:24" ht="12.75">
      <c r="A2223" s="5"/>
      <c r="B2223" s="16"/>
      <c r="E2223" s="17"/>
      <c r="F2223" s="38"/>
      <c r="G2223" s="16"/>
      <c r="J2223" s="17"/>
      <c r="K2223" s="43"/>
      <c r="L2223" s="16"/>
      <c r="O2223" s="17"/>
      <c r="Q2223" s="16"/>
      <c r="T2223" s="17"/>
      <c r="U2223" s="38"/>
      <c r="V2223" s="80"/>
      <c r="W2223" s="17"/>
      <c r="X2223" s="84"/>
    </row>
    <row r="2224" spans="1:24" ht="12.75">
      <c r="A2224" s="5"/>
      <c r="B2224" s="16"/>
      <c r="E2224" s="17"/>
      <c r="F2224" s="38"/>
      <c r="G2224" s="16"/>
      <c r="J2224" s="17"/>
      <c r="K2224" s="43"/>
      <c r="L2224" s="16"/>
      <c r="O2224" s="17"/>
      <c r="Q2224" s="16"/>
      <c r="T2224" s="17"/>
      <c r="U2224" s="38"/>
      <c r="V2224" s="80"/>
      <c r="W2224" s="17"/>
      <c r="X2224" s="84"/>
    </row>
    <row r="2225" spans="1:24" ht="12.75">
      <c r="A2225" s="5"/>
      <c r="B2225" s="16"/>
      <c r="E2225" s="17"/>
      <c r="F2225" s="38"/>
      <c r="G2225" s="16"/>
      <c r="J2225" s="17"/>
      <c r="K2225" s="43"/>
      <c r="L2225" s="16"/>
      <c r="O2225" s="17"/>
      <c r="Q2225" s="16"/>
      <c r="T2225" s="17"/>
      <c r="U2225" s="38"/>
      <c r="V2225" s="80"/>
      <c r="W2225" s="17"/>
      <c r="X2225" s="84"/>
    </row>
    <row r="2226" spans="1:24" ht="12.75">
      <c r="A2226" s="5"/>
      <c r="B2226" s="16"/>
      <c r="E2226" s="17"/>
      <c r="F2226" s="38"/>
      <c r="G2226" s="16"/>
      <c r="J2226" s="17"/>
      <c r="K2226" s="43"/>
      <c r="L2226" s="16"/>
      <c r="O2226" s="17"/>
      <c r="Q2226" s="16"/>
      <c r="T2226" s="17"/>
      <c r="U2226" s="38"/>
      <c r="V2226" s="80"/>
      <c r="W2226" s="17"/>
      <c r="X2226" s="84"/>
    </row>
    <row r="2227" spans="1:24" ht="12.75">
      <c r="A2227" s="5"/>
      <c r="B2227" s="16"/>
      <c r="E2227" s="17"/>
      <c r="F2227" s="38"/>
      <c r="G2227" s="16"/>
      <c r="J2227" s="17"/>
      <c r="K2227" s="43"/>
      <c r="L2227" s="16"/>
      <c r="O2227" s="17"/>
      <c r="Q2227" s="16"/>
      <c r="T2227" s="17"/>
      <c r="U2227" s="38"/>
      <c r="V2227" s="80"/>
      <c r="W2227" s="17"/>
      <c r="X2227" s="84"/>
    </row>
    <row r="2228" spans="1:24" ht="12.75">
      <c r="A2228" s="5"/>
      <c r="B2228" s="16"/>
      <c r="E2228" s="17"/>
      <c r="F2228" s="38"/>
      <c r="G2228" s="16"/>
      <c r="J2228" s="17"/>
      <c r="K2228" s="43"/>
      <c r="L2228" s="16"/>
      <c r="O2228" s="17"/>
      <c r="Q2228" s="16"/>
      <c r="T2228" s="17"/>
      <c r="U2228" s="38"/>
      <c r="V2228" s="80"/>
      <c r="W2228" s="17"/>
      <c r="X2228" s="84"/>
    </row>
    <row r="2229" spans="1:24" ht="12.75">
      <c r="A2229" s="5"/>
      <c r="B2229" s="16"/>
      <c r="E2229" s="17"/>
      <c r="F2229" s="38"/>
      <c r="G2229" s="16"/>
      <c r="J2229" s="17"/>
      <c r="K2229" s="43"/>
      <c r="L2229" s="16"/>
      <c r="O2229" s="17"/>
      <c r="Q2229" s="16"/>
      <c r="T2229" s="17"/>
      <c r="U2229" s="38"/>
      <c r="V2229" s="80"/>
      <c r="W2229" s="17"/>
      <c r="X2229" s="84"/>
    </row>
    <row r="2230" spans="1:24" ht="12.75">
      <c r="A2230" s="5"/>
      <c r="B2230" s="16"/>
      <c r="E2230" s="17"/>
      <c r="F2230" s="38"/>
      <c r="G2230" s="16"/>
      <c r="J2230" s="17"/>
      <c r="K2230" s="43"/>
      <c r="L2230" s="16"/>
      <c r="O2230" s="17"/>
      <c r="Q2230" s="16"/>
      <c r="T2230" s="17"/>
      <c r="U2230" s="38"/>
      <c r="V2230" s="80"/>
      <c r="W2230" s="17"/>
      <c r="X2230" s="84"/>
    </row>
    <row r="2231" spans="1:24" ht="12.75">
      <c r="A2231" s="5"/>
      <c r="B2231" s="16"/>
      <c r="E2231" s="17"/>
      <c r="F2231" s="38"/>
      <c r="G2231" s="16"/>
      <c r="J2231" s="17"/>
      <c r="K2231" s="43"/>
      <c r="L2231" s="16"/>
      <c r="O2231" s="17"/>
      <c r="Q2231" s="16"/>
      <c r="T2231" s="17"/>
      <c r="U2231" s="38"/>
      <c r="V2231" s="80"/>
      <c r="W2231" s="17"/>
      <c r="X2231" s="84"/>
    </row>
    <row r="2232" spans="1:24" ht="12.75">
      <c r="A2232" s="5"/>
      <c r="B2232" s="16"/>
      <c r="E2232" s="17"/>
      <c r="F2232" s="38"/>
      <c r="G2232" s="16"/>
      <c r="J2232" s="17"/>
      <c r="K2232" s="43"/>
      <c r="L2232" s="16"/>
      <c r="O2232" s="17"/>
      <c r="Q2232" s="16"/>
      <c r="T2232" s="17"/>
      <c r="U2232" s="38"/>
      <c r="V2232" s="80"/>
      <c r="W2232" s="17"/>
      <c r="X2232" s="84"/>
    </row>
    <row r="2233" spans="1:24" ht="12.75">
      <c r="A2233" s="5"/>
      <c r="B2233" s="16"/>
      <c r="E2233" s="17"/>
      <c r="F2233" s="38"/>
      <c r="G2233" s="16"/>
      <c r="J2233" s="17"/>
      <c r="K2233" s="43"/>
      <c r="L2233" s="16"/>
      <c r="O2233" s="17"/>
      <c r="Q2233" s="16"/>
      <c r="T2233" s="17"/>
      <c r="U2233" s="38"/>
      <c r="V2233" s="80"/>
      <c r="W2233" s="17"/>
      <c r="X2233" s="84"/>
    </row>
    <row r="2234" spans="1:24" ht="12.75">
      <c r="A2234" s="5"/>
      <c r="B2234" s="16"/>
      <c r="E2234" s="17"/>
      <c r="F2234" s="38"/>
      <c r="G2234" s="16"/>
      <c r="J2234" s="17"/>
      <c r="K2234" s="43"/>
      <c r="L2234" s="16"/>
      <c r="O2234" s="17"/>
      <c r="Q2234" s="16"/>
      <c r="T2234" s="17"/>
      <c r="U2234" s="38"/>
      <c r="V2234" s="80"/>
      <c r="W2234" s="17"/>
      <c r="X2234" s="84"/>
    </row>
    <row r="2235" spans="1:24" ht="12.75">
      <c r="A2235" s="5"/>
      <c r="B2235" s="16"/>
      <c r="E2235" s="17"/>
      <c r="F2235" s="38"/>
      <c r="G2235" s="16"/>
      <c r="J2235" s="17"/>
      <c r="K2235" s="43"/>
      <c r="L2235" s="16"/>
      <c r="O2235" s="17"/>
      <c r="Q2235" s="16"/>
      <c r="T2235" s="17"/>
      <c r="U2235" s="38"/>
      <c r="V2235" s="80"/>
      <c r="W2235" s="17"/>
      <c r="X2235" s="84"/>
    </row>
    <row r="2236" spans="1:24" ht="12.75">
      <c r="A2236" s="5"/>
      <c r="B2236" s="16"/>
      <c r="E2236" s="17"/>
      <c r="F2236" s="38"/>
      <c r="G2236" s="16"/>
      <c r="J2236" s="17"/>
      <c r="K2236" s="43"/>
      <c r="L2236" s="16"/>
      <c r="O2236" s="17"/>
      <c r="Q2236" s="16"/>
      <c r="T2236" s="17"/>
      <c r="U2236" s="38"/>
      <c r="V2236" s="80"/>
      <c r="W2236" s="17"/>
      <c r="X2236" s="84"/>
    </row>
    <row r="2237" spans="1:24" ht="12.75">
      <c r="A2237" s="5"/>
      <c r="B2237" s="16"/>
      <c r="E2237" s="17"/>
      <c r="F2237" s="38"/>
      <c r="G2237" s="16"/>
      <c r="J2237" s="17"/>
      <c r="K2237" s="43"/>
      <c r="L2237" s="16"/>
      <c r="O2237" s="17"/>
      <c r="Q2237" s="16"/>
      <c r="T2237" s="17"/>
      <c r="U2237" s="38"/>
      <c r="V2237" s="80"/>
      <c r="W2237" s="17"/>
      <c r="X2237" s="84"/>
    </row>
    <row r="2238" spans="1:24" ht="12.75">
      <c r="A2238" s="5"/>
      <c r="B2238" s="16"/>
      <c r="E2238" s="17"/>
      <c r="F2238" s="38"/>
      <c r="G2238" s="16"/>
      <c r="J2238" s="17"/>
      <c r="K2238" s="43"/>
      <c r="L2238" s="16"/>
      <c r="O2238" s="17"/>
      <c r="Q2238" s="16"/>
      <c r="T2238" s="17"/>
      <c r="U2238" s="38"/>
      <c r="V2238" s="80"/>
      <c r="W2238" s="17"/>
      <c r="X2238" s="84"/>
    </row>
    <row r="2239" spans="1:24" ht="12.75">
      <c r="A2239" s="5"/>
      <c r="B2239" s="16"/>
      <c r="E2239" s="17"/>
      <c r="F2239" s="38"/>
      <c r="G2239" s="16"/>
      <c r="J2239" s="17"/>
      <c r="K2239" s="43"/>
      <c r="L2239" s="16"/>
      <c r="O2239" s="17"/>
      <c r="Q2239" s="16"/>
      <c r="T2239" s="17"/>
      <c r="U2239" s="38"/>
      <c r="V2239" s="80"/>
      <c r="W2239" s="17"/>
      <c r="X2239" s="84"/>
    </row>
    <row r="2240" spans="1:24" ht="12.75">
      <c r="A2240" s="5"/>
      <c r="B2240" s="16"/>
      <c r="E2240" s="17"/>
      <c r="F2240" s="38"/>
      <c r="G2240" s="16"/>
      <c r="J2240" s="17"/>
      <c r="K2240" s="43"/>
      <c r="L2240" s="16"/>
      <c r="O2240" s="17"/>
      <c r="Q2240" s="16"/>
      <c r="T2240" s="17"/>
      <c r="U2240" s="38"/>
      <c r="V2240" s="80"/>
      <c r="W2240" s="17"/>
      <c r="X2240" s="84"/>
    </row>
    <row r="2241" spans="1:24" ht="12.75">
      <c r="A2241" s="5"/>
      <c r="B2241" s="16"/>
      <c r="E2241" s="17"/>
      <c r="F2241" s="38"/>
      <c r="G2241" s="16"/>
      <c r="J2241" s="17"/>
      <c r="K2241" s="43"/>
      <c r="L2241" s="16"/>
      <c r="O2241" s="17"/>
      <c r="Q2241" s="16"/>
      <c r="T2241" s="17"/>
      <c r="U2241" s="38"/>
      <c r="V2241" s="80"/>
      <c r="W2241" s="17"/>
      <c r="X2241" s="84"/>
    </row>
    <row r="2242" spans="1:24" ht="12.75">
      <c r="A2242" s="5"/>
      <c r="B2242" s="16"/>
      <c r="E2242" s="17"/>
      <c r="F2242" s="38"/>
      <c r="G2242" s="16"/>
      <c r="J2242" s="17"/>
      <c r="K2242" s="43"/>
      <c r="L2242" s="16"/>
      <c r="O2242" s="17"/>
      <c r="Q2242" s="16"/>
      <c r="T2242" s="17"/>
      <c r="U2242" s="38"/>
      <c r="V2242" s="80"/>
      <c r="W2242" s="17"/>
      <c r="X2242" s="84"/>
    </row>
    <row r="2243" spans="1:24" ht="12.75">
      <c r="A2243" s="5"/>
      <c r="B2243" s="16"/>
      <c r="E2243" s="17"/>
      <c r="F2243" s="38"/>
      <c r="G2243" s="16"/>
      <c r="J2243" s="17"/>
      <c r="K2243" s="43"/>
      <c r="L2243" s="16"/>
      <c r="O2243" s="17"/>
      <c r="Q2243" s="16"/>
      <c r="T2243" s="17"/>
      <c r="U2243" s="38"/>
      <c r="V2243" s="80"/>
      <c r="W2243" s="17"/>
      <c r="X2243" s="84"/>
    </row>
    <row r="2244" spans="1:24" ht="12.75">
      <c r="A2244" s="5"/>
      <c r="B2244" s="16"/>
      <c r="E2244" s="17"/>
      <c r="F2244" s="38"/>
      <c r="G2244" s="16"/>
      <c r="J2244" s="17"/>
      <c r="K2244" s="43"/>
      <c r="L2244" s="16"/>
      <c r="O2244" s="17"/>
      <c r="Q2244" s="16"/>
      <c r="T2244" s="17"/>
      <c r="U2244" s="38"/>
      <c r="V2244" s="80"/>
      <c r="W2244" s="17"/>
      <c r="X2244" s="84"/>
    </row>
    <row r="2245" spans="1:24" ht="12.75">
      <c r="A2245" s="5"/>
      <c r="B2245" s="16"/>
      <c r="E2245" s="17"/>
      <c r="F2245" s="38"/>
      <c r="G2245" s="16"/>
      <c r="J2245" s="17"/>
      <c r="K2245" s="43"/>
      <c r="L2245" s="16"/>
      <c r="O2245" s="17"/>
      <c r="Q2245" s="16"/>
      <c r="T2245" s="17"/>
      <c r="U2245" s="38"/>
      <c r="V2245" s="80"/>
      <c r="W2245" s="17"/>
      <c r="X2245" s="84"/>
    </row>
    <row r="2246" spans="1:24" ht="12.75">
      <c r="A2246" s="5"/>
      <c r="B2246" s="16"/>
      <c r="E2246" s="17"/>
      <c r="F2246" s="38"/>
      <c r="G2246" s="16"/>
      <c r="J2246" s="17"/>
      <c r="K2246" s="43"/>
      <c r="L2246" s="16"/>
      <c r="O2246" s="17"/>
      <c r="Q2246" s="16"/>
      <c r="T2246" s="17"/>
      <c r="U2246" s="38"/>
      <c r="V2246" s="80"/>
      <c r="W2246" s="17"/>
      <c r="X2246" s="84"/>
    </row>
    <row r="2247" spans="1:24" ht="12.75">
      <c r="A2247" s="5"/>
      <c r="B2247" s="16"/>
      <c r="E2247" s="17"/>
      <c r="F2247" s="38"/>
      <c r="G2247" s="16"/>
      <c r="J2247" s="17"/>
      <c r="K2247" s="43"/>
      <c r="L2247" s="16"/>
      <c r="O2247" s="17"/>
      <c r="Q2247" s="16"/>
      <c r="T2247" s="17"/>
      <c r="U2247" s="38"/>
      <c r="V2247" s="80"/>
      <c r="W2247" s="17"/>
      <c r="X2247" s="84"/>
    </row>
    <row r="2248" spans="1:24" ht="12.75">
      <c r="A2248" s="5"/>
      <c r="B2248" s="16"/>
      <c r="E2248" s="17"/>
      <c r="F2248" s="38"/>
      <c r="G2248" s="16"/>
      <c r="J2248" s="17"/>
      <c r="K2248" s="43"/>
      <c r="L2248" s="16"/>
      <c r="O2248" s="17"/>
      <c r="Q2248" s="16"/>
      <c r="T2248" s="17"/>
      <c r="U2248" s="38"/>
      <c r="V2248" s="80"/>
      <c r="W2248" s="17"/>
      <c r="X2248" s="84"/>
    </row>
    <row r="2249" spans="1:24" ht="12.75">
      <c r="A2249" s="5"/>
      <c r="B2249" s="16"/>
      <c r="E2249" s="17"/>
      <c r="F2249" s="38"/>
      <c r="G2249" s="16"/>
      <c r="J2249" s="17"/>
      <c r="K2249" s="43"/>
      <c r="L2249" s="16"/>
      <c r="O2249" s="17"/>
      <c r="Q2249" s="16"/>
      <c r="T2249" s="17"/>
      <c r="U2249" s="38"/>
      <c r="V2249" s="80"/>
      <c r="W2249" s="17"/>
      <c r="X2249" s="84"/>
    </row>
    <row r="2250" spans="1:24" ht="12.75">
      <c r="A2250" s="5"/>
      <c r="B2250" s="16"/>
      <c r="E2250" s="17"/>
      <c r="F2250" s="38"/>
      <c r="G2250" s="16"/>
      <c r="J2250" s="17"/>
      <c r="K2250" s="43"/>
      <c r="L2250" s="16"/>
      <c r="O2250" s="17"/>
      <c r="Q2250" s="16"/>
      <c r="T2250" s="17"/>
      <c r="U2250" s="38"/>
      <c r="V2250" s="80"/>
      <c r="W2250" s="17"/>
      <c r="X2250" s="84"/>
    </row>
    <row r="2251" spans="1:24" ht="12.75">
      <c r="A2251" s="5"/>
      <c r="B2251" s="16"/>
      <c r="E2251" s="17"/>
      <c r="F2251" s="38"/>
      <c r="G2251" s="16"/>
      <c r="J2251" s="17"/>
      <c r="K2251" s="43"/>
      <c r="L2251" s="16"/>
      <c r="O2251" s="17"/>
      <c r="Q2251" s="16"/>
      <c r="T2251" s="17"/>
      <c r="U2251" s="38"/>
      <c r="V2251" s="80"/>
      <c r="W2251" s="17"/>
      <c r="X2251" s="84"/>
    </row>
    <row r="2252" spans="1:24" ht="12.75">
      <c r="A2252" s="5"/>
      <c r="B2252" s="16"/>
      <c r="E2252" s="17"/>
      <c r="F2252" s="38"/>
      <c r="G2252" s="16"/>
      <c r="J2252" s="17"/>
      <c r="K2252" s="43"/>
      <c r="L2252" s="16"/>
      <c r="O2252" s="17"/>
      <c r="Q2252" s="16"/>
      <c r="T2252" s="17"/>
      <c r="U2252" s="38"/>
      <c r="V2252" s="80"/>
      <c r="W2252" s="17"/>
      <c r="X2252" s="84"/>
    </row>
    <row r="2253" spans="1:24" ht="12.75">
      <c r="A2253" s="5"/>
      <c r="B2253" s="16"/>
      <c r="E2253" s="17"/>
      <c r="F2253" s="38"/>
      <c r="G2253" s="16"/>
      <c r="J2253" s="17"/>
      <c r="K2253" s="43"/>
      <c r="L2253" s="16"/>
      <c r="O2253" s="17"/>
      <c r="Q2253" s="16"/>
      <c r="T2253" s="17"/>
      <c r="U2253" s="38"/>
      <c r="V2253" s="80"/>
      <c r="W2253" s="17"/>
      <c r="X2253" s="84"/>
    </row>
    <row r="2254" spans="1:24" ht="12.75">
      <c r="A2254" s="5"/>
      <c r="B2254" s="16"/>
      <c r="E2254" s="17"/>
      <c r="F2254" s="38"/>
      <c r="G2254" s="16"/>
      <c r="J2254" s="17"/>
      <c r="K2254" s="43"/>
      <c r="L2254" s="16"/>
      <c r="O2254" s="17"/>
      <c r="Q2254" s="16"/>
      <c r="T2254" s="17"/>
      <c r="U2254" s="38"/>
      <c r="V2254" s="80"/>
      <c r="W2254" s="17"/>
      <c r="X2254" s="84"/>
    </row>
    <row r="2255" spans="1:24" ht="12.75">
      <c r="A2255" s="5"/>
      <c r="B2255" s="16"/>
      <c r="E2255" s="17"/>
      <c r="F2255" s="38"/>
      <c r="G2255" s="16"/>
      <c r="J2255" s="17"/>
      <c r="K2255" s="43"/>
      <c r="L2255" s="16"/>
      <c r="O2255" s="17"/>
      <c r="Q2255" s="16"/>
      <c r="T2255" s="17"/>
      <c r="U2255" s="38"/>
      <c r="V2255" s="80"/>
      <c r="W2255" s="17"/>
      <c r="X2255" s="84"/>
    </row>
    <row r="2256" spans="1:24" ht="12.75">
      <c r="A2256" s="5"/>
      <c r="B2256" s="16"/>
      <c r="E2256" s="17"/>
      <c r="F2256" s="38"/>
      <c r="G2256" s="16"/>
      <c r="J2256" s="17"/>
      <c r="K2256" s="43"/>
      <c r="L2256" s="16"/>
      <c r="O2256" s="17"/>
      <c r="Q2256" s="16"/>
      <c r="T2256" s="17"/>
      <c r="U2256" s="38"/>
      <c r="V2256" s="80"/>
      <c r="W2256" s="17"/>
      <c r="X2256" s="84"/>
    </row>
    <row r="2257" spans="1:24" ht="12.75">
      <c r="A2257" s="5"/>
      <c r="B2257" s="16"/>
      <c r="E2257" s="17"/>
      <c r="F2257" s="38"/>
      <c r="G2257" s="16"/>
      <c r="J2257" s="17"/>
      <c r="K2257" s="43"/>
      <c r="L2257" s="16"/>
      <c r="O2257" s="17"/>
      <c r="Q2257" s="16"/>
      <c r="T2257" s="17"/>
      <c r="U2257" s="38"/>
      <c r="V2257" s="80"/>
      <c r="W2257" s="17"/>
      <c r="X2257" s="84"/>
    </row>
    <row r="2258" spans="1:24" ht="12.75">
      <c r="A2258" s="5"/>
      <c r="B2258" s="16"/>
      <c r="E2258" s="17"/>
      <c r="F2258" s="38"/>
      <c r="G2258" s="16"/>
      <c r="J2258" s="17"/>
      <c r="K2258" s="43"/>
      <c r="L2258" s="16"/>
      <c r="O2258" s="17"/>
      <c r="Q2258" s="16"/>
      <c r="T2258" s="17"/>
      <c r="U2258" s="38"/>
      <c r="V2258" s="80"/>
      <c r="W2258" s="17"/>
      <c r="X2258" s="84"/>
    </row>
    <row r="2259" spans="1:24" ht="12.75">
      <c r="A2259" s="5"/>
      <c r="B2259" s="16"/>
      <c r="E2259" s="17"/>
      <c r="F2259" s="38"/>
      <c r="G2259" s="16"/>
      <c r="J2259" s="17"/>
      <c r="K2259" s="43"/>
      <c r="L2259" s="16"/>
      <c r="O2259" s="17"/>
      <c r="Q2259" s="16"/>
      <c r="T2259" s="17"/>
      <c r="U2259" s="38"/>
      <c r="V2259" s="80"/>
      <c r="W2259" s="17"/>
      <c r="X2259" s="84"/>
    </row>
    <row r="2260" spans="1:24" ht="12.75">
      <c r="A2260" s="5"/>
      <c r="B2260" s="16"/>
      <c r="E2260" s="17"/>
      <c r="F2260" s="38"/>
      <c r="G2260" s="16"/>
      <c r="J2260" s="17"/>
      <c r="K2260" s="43"/>
      <c r="L2260" s="16"/>
      <c r="O2260" s="17"/>
      <c r="Q2260" s="16"/>
      <c r="T2260" s="17"/>
      <c r="U2260" s="38"/>
      <c r="V2260" s="80"/>
      <c r="W2260" s="17"/>
      <c r="X2260" s="84"/>
    </row>
    <row r="2261" spans="1:24" ht="12.75">
      <c r="A2261" s="5"/>
      <c r="B2261" s="16"/>
      <c r="E2261" s="17"/>
      <c r="F2261" s="38"/>
      <c r="G2261" s="16"/>
      <c r="J2261" s="17"/>
      <c r="K2261" s="43"/>
      <c r="L2261" s="16"/>
      <c r="O2261" s="17"/>
      <c r="Q2261" s="16"/>
      <c r="T2261" s="17"/>
      <c r="U2261" s="38"/>
      <c r="V2261" s="80"/>
      <c r="W2261" s="17"/>
      <c r="X2261" s="84"/>
    </row>
    <row r="2262" spans="1:24" ht="12.75">
      <c r="A2262" s="5"/>
      <c r="B2262" s="16"/>
      <c r="E2262" s="17"/>
      <c r="F2262" s="38"/>
      <c r="G2262" s="16"/>
      <c r="J2262" s="17"/>
      <c r="K2262" s="43"/>
      <c r="L2262" s="16"/>
      <c r="O2262" s="17"/>
      <c r="Q2262" s="16"/>
      <c r="T2262" s="17"/>
      <c r="U2262" s="38"/>
      <c r="V2262" s="80"/>
      <c r="W2262" s="17"/>
      <c r="X2262" s="84"/>
    </row>
    <row r="2263" spans="1:24" ht="12.75">
      <c r="A2263" s="5"/>
      <c r="B2263" s="16"/>
      <c r="E2263" s="17"/>
      <c r="F2263" s="38"/>
      <c r="G2263" s="16"/>
      <c r="J2263" s="17"/>
      <c r="K2263" s="43"/>
      <c r="L2263" s="16"/>
      <c r="O2263" s="17"/>
      <c r="Q2263" s="16"/>
      <c r="T2263" s="17"/>
      <c r="U2263" s="38"/>
      <c r="V2263" s="80"/>
      <c r="W2263" s="17"/>
      <c r="X2263" s="84"/>
    </row>
    <row r="2264" spans="1:24" ht="12.75">
      <c r="A2264" s="5"/>
      <c r="B2264" s="16"/>
      <c r="E2264" s="17"/>
      <c r="F2264" s="38"/>
      <c r="G2264" s="16"/>
      <c r="J2264" s="17"/>
      <c r="K2264" s="43"/>
      <c r="L2264" s="16"/>
      <c r="O2264" s="17"/>
      <c r="Q2264" s="16"/>
      <c r="T2264" s="17"/>
      <c r="U2264" s="38"/>
      <c r="V2264" s="80"/>
      <c r="W2264" s="17"/>
      <c r="X2264" s="84"/>
    </row>
    <row r="2265" spans="1:24" ht="12.75">
      <c r="A2265" s="5"/>
      <c r="B2265" s="16"/>
      <c r="E2265" s="17"/>
      <c r="F2265" s="38"/>
      <c r="G2265" s="16"/>
      <c r="J2265" s="17"/>
      <c r="K2265" s="43"/>
      <c r="L2265" s="16"/>
      <c r="O2265" s="17"/>
      <c r="Q2265" s="16"/>
      <c r="T2265" s="17"/>
      <c r="U2265" s="38"/>
      <c r="V2265" s="80"/>
      <c r="W2265" s="17"/>
      <c r="X2265" s="84"/>
    </row>
    <row r="2266" spans="1:24" ht="12.75">
      <c r="A2266" s="5"/>
      <c r="B2266" s="16"/>
      <c r="E2266" s="17"/>
      <c r="F2266" s="38"/>
      <c r="G2266" s="16"/>
      <c r="J2266" s="17"/>
      <c r="K2266" s="43"/>
      <c r="L2266" s="16"/>
      <c r="O2266" s="17"/>
      <c r="Q2266" s="16"/>
      <c r="T2266" s="17"/>
      <c r="U2266" s="38"/>
      <c r="V2266" s="80"/>
      <c r="W2266" s="17"/>
      <c r="X2266" s="84"/>
    </row>
    <row r="2267" spans="1:24" ht="12.75">
      <c r="A2267" s="5"/>
      <c r="B2267" s="16"/>
      <c r="E2267" s="17"/>
      <c r="F2267" s="38"/>
      <c r="G2267" s="16"/>
      <c r="J2267" s="17"/>
      <c r="K2267" s="43"/>
      <c r="L2267" s="16"/>
      <c r="O2267" s="17"/>
      <c r="Q2267" s="16"/>
      <c r="T2267" s="17"/>
      <c r="U2267" s="38"/>
      <c r="V2267" s="80"/>
      <c r="W2267" s="17"/>
      <c r="X2267" s="84"/>
    </row>
    <row r="2268" spans="1:24" ht="12.75">
      <c r="A2268" s="5"/>
      <c r="B2268" s="16"/>
      <c r="E2268" s="17"/>
      <c r="F2268" s="38"/>
      <c r="G2268" s="16"/>
      <c r="J2268" s="17"/>
      <c r="K2268" s="43"/>
      <c r="L2268" s="16"/>
      <c r="O2268" s="17"/>
      <c r="Q2268" s="16"/>
      <c r="T2268" s="17"/>
      <c r="U2268" s="38"/>
      <c r="V2268" s="80"/>
      <c r="W2268" s="17"/>
      <c r="X2268" s="84"/>
    </row>
    <row r="2269" spans="1:24" ht="12.75">
      <c r="A2269" s="5"/>
      <c r="B2269" s="16"/>
      <c r="E2269" s="17"/>
      <c r="F2269" s="38"/>
      <c r="G2269" s="16"/>
      <c r="J2269" s="17"/>
      <c r="K2269" s="43"/>
      <c r="L2269" s="16"/>
      <c r="O2269" s="17"/>
      <c r="Q2269" s="16"/>
      <c r="T2269" s="17"/>
      <c r="U2269" s="38"/>
      <c r="V2269" s="80"/>
      <c r="W2269" s="17"/>
      <c r="X2269" s="84"/>
    </row>
    <row r="2270" spans="1:24" ht="12.75">
      <c r="A2270" s="5"/>
      <c r="B2270" s="16"/>
      <c r="E2270" s="17"/>
      <c r="F2270" s="38"/>
      <c r="G2270" s="16"/>
      <c r="J2270" s="17"/>
      <c r="K2270" s="43"/>
      <c r="L2270" s="16"/>
      <c r="O2270" s="17"/>
      <c r="Q2270" s="16"/>
      <c r="T2270" s="17"/>
      <c r="U2270" s="38"/>
      <c r="V2270" s="80"/>
      <c r="W2270" s="17"/>
      <c r="X2270" s="84"/>
    </row>
    <row r="2271" spans="1:24" ht="12.75">
      <c r="A2271" s="5"/>
      <c r="B2271" s="16"/>
      <c r="E2271" s="17"/>
      <c r="F2271" s="38"/>
      <c r="G2271" s="16"/>
      <c r="J2271" s="17"/>
      <c r="K2271" s="43"/>
      <c r="L2271" s="16"/>
      <c r="O2271" s="17"/>
      <c r="Q2271" s="16"/>
      <c r="T2271" s="17"/>
      <c r="U2271" s="38"/>
      <c r="V2271" s="80"/>
      <c r="W2271" s="17"/>
      <c r="X2271" s="84"/>
    </row>
    <row r="2272" spans="1:24" ht="12.75">
      <c r="A2272" s="5"/>
      <c r="B2272" s="16"/>
      <c r="E2272" s="17"/>
      <c r="F2272" s="38"/>
      <c r="G2272" s="16"/>
      <c r="J2272" s="17"/>
      <c r="K2272" s="43"/>
      <c r="L2272" s="16"/>
      <c r="O2272" s="17"/>
      <c r="Q2272" s="16"/>
      <c r="T2272" s="17"/>
      <c r="U2272" s="38"/>
      <c r="V2272" s="80"/>
      <c r="W2272" s="17"/>
      <c r="X2272" s="84"/>
    </row>
    <row r="2273" spans="1:24" ht="12.75">
      <c r="A2273" s="5"/>
      <c r="B2273" s="16"/>
      <c r="E2273" s="17"/>
      <c r="F2273" s="38"/>
      <c r="G2273" s="16"/>
      <c r="J2273" s="17"/>
      <c r="K2273" s="43"/>
      <c r="L2273" s="16"/>
      <c r="O2273" s="17"/>
      <c r="Q2273" s="16"/>
      <c r="T2273" s="17"/>
      <c r="U2273" s="38"/>
      <c r="V2273" s="80"/>
      <c r="W2273" s="17"/>
      <c r="X2273" s="84"/>
    </row>
    <row r="2274" spans="1:24" ht="12.75">
      <c r="A2274" s="5"/>
      <c r="B2274" s="16"/>
      <c r="E2274" s="17"/>
      <c r="F2274" s="38"/>
      <c r="G2274" s="16"/>
      <c r="J2274" s="17"/>
      <c r="K2274" s="43"/>
      <c r="L2274" s="16"/>
      <c r="O2274" s="17"/>
      <c r="Q2274" s="16"/>
      <c r="T2274" s="17"/>
      <c r="U2274" s="38"/>
      <c r="V2274" s="80"/>
      <c r="W2274" s="17"/>
      <c r="X2274" s="84"/>
    </row>
    <row r="2275" spans="1:24" ht="12.75">
      <c r="A2275" s="5"/>
      <c r="B2275" s="16"/>
      <c r="E2275" s="17"/>
      <c r="F2275" s="38"/>
      <c r="G2275" s="16"/>
      <c r="J2275" s="17"/>
      <c r="K2275" s="43"/>
      <c r="L2275" s="16"/>
      <c r="O2275" s="17"/>
      <c r="Q2275" s="16"/>
      <c r="T2275" s="17"/>
      <c r="U2275" s="38"/>
      <c r="V2275" s="80"/>
      <c r="W2275" s="17"/>
      <c r="X2275" s="84"/>
    </row>
    <row r="2276" spans="1:24" ht="12.75">
      <c r="A2276" s="5"/>
      <c r="B2276" s="16"/>
      <c r="E2276" s="17"/>
      <c r="F2276" s="38"/>
      <c r="G2276" s="16"/>
      <c r="J2276" s="17"/>
      <c r="K2276" s="43"/>
      <c r="L2276" s="16"/>
      <c r="O2276" s="17"/>
      <c r="Q2276" s="16"/>
      <c r="T2276" s="17"/>
      <c r="U2276" s="38"/>
      <c r="V2276" s="80"/>
      <c r="W2276" s="17"/>
      <c r="X2276" s="84"/>
    </row>
    <row r="2277" spans="1:24" ht="12.75">
      <c r="A2277" s="5"/>
      <c r="B2277" s="16"/>
      <c r="E2277" s="17"/>
      <c r="F2277" s="38"/>
      <c r="G2277" s="16"/>
      <c r="J2277" s="17"/>
      <c r="K2277" s="43"/>
      <c r="L2277" s="16"/>
      <c r="O2277" s="17"/>
      <c r="Q2277" s="16"/>
      <c r="T2277" s="17"/>
      <c r="U2277" s="38"/>
      <c r="V2277" s="80"/>
      <c r="W2277" s="17"/>
      <c r="X2277" s="84"/>
    </row>
    <row r="2278" spans="1:24" ht="12.75">
      <c r="A2278" s="5"/>
      <c r="B2278" s="16"/>
      <c r="E2278" s="17"/>
      <c r="F2278" s="38"/>
      <c r="G2278" s="16"/>
      <c r="J2278" s="17"/>
      <c r="K2278" s="43"/>
      <c r="L2278" s="16"/>
      <c r="O2278" s="17"/>
      <c r="Q2278" s="16"/>
      <c r="T2278" s="17"/>
      <c r="U2278" s="38"/>
      <c r="V2278" s="80"/>
      <c r="W2278" s="17"/>
      <c r="X2278" s="84"/>
    </row>
    <row r="2279" spans="1:24" ht="12.75">
      <c r="A2279" s="5"/>
      <c r="B2279" s="16"/>
      <c r="E2279" s="17"/>
      <c r="F2279" s="38"/>
      <c r="G2279" s="16"/>
      <c r="J2279" s="17"/>
      <c r="K2279" s="43"/>
      <c r="L2279" s="16"/>
      <c r="O2279" s="17"/>
      <c r="Q2279" s="16"/>
      <c r="T2279" s="17"/>
      <c r="U2279" s="38"/>
      <c r="V2279" s="80"/>
      <c r="W2279" s="17"/>
      <c r="X2279" s="84"/>
    </row>
    <row r="2280" spans="1:24" ht="12.75">
      <c r="A2280" s="5"/>
      <c r="B2280" s="16"/>
      <c r="E2280" s="17"/>
      <c r="F2280" s="38"/>
      <c r="G2280" s="16"/>
      <c r="J2280" s="17"/>
      <c r="K2280" s="43"/>
      <c r="L2280" s="16"/>
      <c r="O2280" s="17"/>
      <c r="Q2280" s="16"/>
      <c r="T2280" s="17"/>
      <c r="U2280" s="38"/>
      <c r="V2280" s="80"/>
      <c r="W2280" s="17"/>
      <c r="X2280" s="84"/>
    </row>
    <row r="2281" spans="1:24" ht="12.75">
      <c r="A2281" s="5"/>
      <c r="B2281" s="16"/>
      <c r="E2281" s="17"/>
      <c r="F2281" s="38"/>
      <c r="G2281" s="16"/>
      <c r="J2281" s="17"/>
      <c r="K2281" s="43"/>
      <c r="L2281" s="16"/>
      <c r="O2281" s="17"/>
      <c r="Q2281" s="16"/>
      <c r="T2281" s="17"/>
      <c r="U2281" s="38"/>
      <c r="V2281" s="80"/>
      <c r="W2281" s="17"/>
      <c r="X2281" s="84"/>
    </row>
    <row r="2282" spans="1:24" ht="12.75">
      <c r="A2282" s="5"/>
      <c r="B2282" s="16"/>
      <c r="E2282" s="17"/>
      <c r="F2282" s="38"/>
      <c r="G2282" s="16"/>
      <c r="J2282" s="17"/>
      <c r="K2282" s="43"/>
      <c r="L2282" s="16"/>
      <c r="O2282" s="17"/>
      <c r="Q2282" s="16"/>
      <c r="T2282" s="17"/>
      <c r="U2282" s="38"/>
      <c r="V2282" s="80"/>
      <c r="W2282" s="17"/>
      <c r="X2282" s="84"/>
    </row>
    <row r="2283" spans="1:24" ht="12.75">
      <c r="A2283" s="5"/>
      <c r="B2283" s="16"/>
      <c r="E2283" s="17"/>
      <c r="F2283" s="38"/>
      <c r="G2283" s="16"/>
      <c r="J2283" s="17"/>
      <c r="K2283" s="43"/>
      <c r="L2283" s="16"/>
      <c r="O2283" s="17"/>
      <c r="Q2283" s="16"/>
      <c r="T2283" s="17"/>
      <c r="U2283" s="38"/>
      <c r="V2283" s="80"/>
      <c r="W2283" s="17"/>
      <c r="X2283" s="84"/>
    </row>
    <row r="2284" spans="1:24" ht="12.75">
      <c r="A2284" s="5"/>
      <c r="B2284" s="16"/>
      <c r="E2284" s="17"/>
      <c r="F2284" s="38"/>
      <c r="G2284" s="16"/>
      <c r="J2284" s="17"/>
      <c r="K2284" s="43"/>
      <c r="L2284" s="16"/>
      <c r="O2284" s="17"/>
      <c r="Q2284" s="16"/>
      <c r="T2284" s="17"/>
      <c r="U2284" s="38"/>
      <c r="V2284" s="80"/>
      <c r="W2284" s="17"/>
      <c r="X2284" s="84"/>
    </row>
    <row r="2285" spans="1:24" ht="12.75">
      <c r="A2285" s="5"/>
      <c r="B2285" s="16"/>
      <c r="E2285" s="17"/>
      <c r="F2285" s="38"/>
      <c r="G2285" s="16"/>
      <c r="J2285" s="17"/>
      <c r="K2285" s="43"/>
      <c r="L2285" s="16"/>
      <c r="O2285" s="17"/>
      <c r="Q2285" s="16"/>
      <c r="T2285" s="17"/>
      <c r="U2285" s="38"/>
      <c r="V2285" s="80"/>
      <c r="W2285" s="17"/>
      <c r="X2285" s="84"/>
    </row>
    <row r="2286" spans="1:24" ht="12.75">
      <c r="A2286" s="5"/>
      <c r="B2286" s="16"/>
      <c r="E2286" s="17"/>
      <c r="F2286" s="38"/>
      <c r="G2286" s="16"/>
      <c r="J2286" s="17"/>
      <c r="K2286" s="43"/>
      <c r="L2286" s="16"/>
      <c r="O2286" s="17"/>
      <c r="Q2286" s="16"/>
      <c r="T2286" s="17"/>
      <c r="U2286" s="38"/>
      <c r="V2286" s="80"/>
      <c r="W2286" s="17"/>
      <c r="X2286" s="84"/>
    </row>
    <row r="2287" spans="1:24" ht="12.75">
      <c r="A2287" s="5"/>
      <c r="B2287" s="16"/>
      <c r="E2287" s="17"/>
      <c r="F2287" s="38"/>
      <c r="G2287" s="16"/>
      <c r="J2287" s="17"/>
      <c r="K2287" s="43"/>
      <c r="L2287" s="16"/>
      <c r="O2287" s="17"/>
      <c r="Q2287" s="16"/>
      <c r="T2287" s="17"/>
      <c r="U2287" s="38"/>
      <c r="V2287" s="80"/>
      <c r="W2287" s="17"/>
      <c r="X2287" s="84"/>
    </row>
    <row r="2288" spans="1:24" ht="12.75">
      <c r="A2288" s="5"/>
      <c r="B2288" s="16"/>
      <c r="E2288" s="17"/>
      <c r="F2288" s="38"/>
      <c r="G2288" s="16"/>
      <c r="J2288" s="17"/>
      <c r="K2288" s="43"/>
      <c r="L2288" s="16"/>
      <c r="O2288" s="17"/>
      <c r="Q2288" s="16"/>
      <c r="T2288" s="17"/>
      <c r="U2288" s="38"/>
      <c r="V2288" s="80"/>
      <c r="W2288" s="17"/>
      <c r="X2288" s="84"/>
    </row>
    <row r="2289" spans="1:24" ht="12.75">
      <c r="A2289" s="5"/>
      <c r="B2289" s="16"/>
      <c r="E2289" s="17"/>
      <c r="F2289" s="38"/>
      <c r="G2289" s="16"/>
      <c r="J2289" s="17"/>
      <c r="K2289" s="43"/>
      <c r="L2289" s="16"/>
      <c r="O2289" s="17"/>
      <c r="Q2289" s="16"/>
      <c r="T2289" s="17"/>
      <c r="U2289" s="38"/>
      <c r="V2289" s="80"/>
      <c r="W2289" s="17"/>
      <c r="X2289" s="84"/>
    </row>
    <row r="2290" spans="1:24" ht="12.75">
      <c r="A2290" s="5"/>
      <c r="B2290" s="16"/>
      <c r="E2290" s="17"/>
      <c r="F2290" s="38"/>
      <c r="G2290" s="16"/>
      <c r="J2290" s="17"/>
      <c r="K2290" s="43"/>
      <c r="L2290" s="16"/>
      <c r="O2290" s="17"/>
      <c r="Q2290" s="16"/>
      <c r="T2290" s="17"/>
      <c r="U2290" s="38"/>
      <c r="V2290" s="80"/>
      <c r="W2290" s="17"/>
      <c r="X2290" s="84"/>
    </row>
    <row r="2291" spans="1:24" ht="12.75">
      <c r="A2291" s="5"/>
      <c r="B2291" s="16"/>
      <c r="E2291" s="17"/>
      <c r="F2291" s="38"/>
      <c r="G2291" s="16"/>
      <c r="J2291" s="17"/>
      <c r="K2291" s="43"/>
      <c r="L2291" s="16"/>
      <c r="O2291" s="17"/>
      <c r="Q2291" s="16"/>
      <c r="T2291" s="17"/>
      <c r="U2291" s="38"/>
      <c r="V2291" s="80"/>
      <c r="W2291" s="17"/>
      <c r="X2291" s="84"/>
    </row>
    <row r="2292" spans="1:24" ht="12.75">
      <c r="A2292" s="5"/>
      <c r="B2292" s="16"/>
      <c r="E2292" s="17"/>
      <c r="F2292" s="38"/>
      <c r="G2292" s="16"/>
      <c r="J2292" s="17"/>
      <c r="K2292" s="43"/>
      <c r="L2292" s="16"/>
      <c r="O2292" s="17"/>
      <c r="Q2292" s="16"/>
      <c r="T2292" s="17"/>
      <c r="U2292" s="38"/>
      <c r="V2292" s="80"/>
      <c r="W2292" s="17"/>
      <c r="X2292" s="84"/>
    </row>
    <row r="2293" spans="1:24" ht="12.75">
      <c r="A2293" s="5"/>
      <c r="B2293" s="16"/>
      <c r="E2293" s="17"/>
      <c r="F2293" s="38"/>
      <c r="G2293" s="16"/>
      <c r="J2293" s="17"/>
      <c r="K2293" s="43"/>
      <c r="L2293" s="16"/>
      <c r="O2293" s="17"/>
      <c r="Q2293" s="16"/>
      <c r="T2293" s="17"/>
      <c r="U2293" s="38"/>
      <c r="V2293" s="80"/>
      <c r="W2293" s="17"/>
      <c r="X2293" s="84"/>
    </row>
    <row r="2294" spans="1:24" ht="12.75">
      <c r="A2294" s="5"/>
      <c r="B2294" s="16"/>
      <c r="E2294" s="17"/>
      <c r="F2294" s="38"/>
      <c r="G2294" s="16"/>
      <c r="J2294" s="17"/>
      <c r="K2294" s="43"/>
      <c r="L2294" s="16"/>
      <c r="O2294" s="17"/>
      <c r="Q2294" s="16"/>
      <c r="T2294" s="17"/>
      <c r="U2294" s="38"/>
      <c r="V2294" s="80"/>
      <c r="W2294" s="17"/>
      <c r="X2294" s="84"/>
    </row>
    <row r="2295" spans="1:24" ht="12.75">
      <c r="A2295" s="5"/>
      <c r="B2295" s="16"/>
      <c r="E2295" s="17"/>
      <c r="F2295" s="38"/>
      <c r="G2295" s="16"/>
      <c r="J2295" s="17"/>
      <c r="K2295" s="43"/>
      <c r="L2295" s="16"/>
      <c r="O2295" s="17"/>
      <c r="Q2295" s="16"/>
      <c r="T2295" s="17"/>
      <c r="U2295" s="38"/>
      <c r="V2295" s="80"/>
      <c r="W2295" s="17"/>
      <c r="X2295" s="84"/>
    </row>
    <row r="2296" spans="1:24" ht="12.75">
      <c r="A2296" s="5"/>
      <c r="B2296" s="16"/>
      <c r="E2296" s="17"/>
      <c r="F2296" s="38"/>
      <c r="G2296" s="16"/>
      <c r="J2296" s="17"/>
      <c r="K2296" s="43"/>
      <c r="L2296" s="16"/>
      <c r="O2296" s="17"/>
      <c r="Q2296" s="16"/>
      <c r="T2296" s="17"/>
      <c r="U2296" s="38"/>
      <c r="V2296" s="80"/>
      <c r="W2296" s="17"/>
      <c r="X2296" s="84"/>
    </row>
    <row r="2297" spans="1:24" ht="12.75">
      <c r="A2297" s="5"/>
      <c r="B2297" s="16"/>
      <c r="E2297" s="17"/>
      <c r="F2297" s="38"/>
      <c r="G2297" s="16"/>
      <c r="J2297" s="17"/>
      <c r="K2297" s="43"/>
      <c r="L2297" s="16"/>
      <c r="O2297" s="17"/>
      <c r="Q2297" s="16"/>
      <c r="T2297" s="17"/>
      <c r="U2297" s="38"/>
      <c r="V2297" s="80"/>
      <c r="W2297" s="17"/>
      <c r="X2297" s="84"/>
    </row>
    <row r="2298" spans="1:24" ht="12.75">
      <c r="A2298" s="5"/>
      <c r="B2298" s="16"/>
      <c r="E2298" s="17"/>
      <c r="F2298" s="38"/>
      <c r="G2298" s="16"/>
      <c r="J2298" s="17"/>
      <c r="K2298" s="43"/>
      <c r="L2298" s="16"/>
      <c r="O2298" s="17"/>
      <c r="Q2298" s="16"/>
      <c r="T2298" s="17"/>
      <c r="U2298" s="38"/>
      <c r="V2298" s="80"/>
      <c r="W2298" s="17"/>
      <c r="X2298" s="84"/>
    </row>
    <row r="2299" spans="1:24" ht="12.75">
      <c r="A2299" s="5"/>
      <c r="B2299" s="16"/>
      <c r="E2299" s="17"/>
      <c r="F2299" s="38"/>
      <c r="G2299" s="16"/>
      <c r="J2299" s="17"/>
      <c r="K2299" s="43"/>
      <c r="L2299" s="16"/>
      <c r="O2299" s="17"/>
      <c r="Q2299" s="16"/>
      <c r="T2299" s="17"/>
      <c r="U2299" s="38"/>
      <c r="V2299" s="80"/>
      <c r="W2299" s="17"/>
      <c r="X2299" s="84"/>
    </row>
    <row r="2300" spans="1:24" ht="12.75">
      <c r="A2300" s="5"/>
      <c r="B2300" s="16"/>
      <c r="E2300" s="17"/>
      <c r="F2300" s="38"/>
      <c r="G2300" s="16"/>
      <c r="J2300" s="17"/>
      <c r="K2300" s="43"/>
      <c r="L2300" s="16"/>
      <c r="O2300" s="17"/>
      <c r="Q2300" s="16"/>
      <c r="T2300" s="17"/>
      <c r="U2300" s="38"/>
      <c r="V2300" s="80"/>
      <c r="W2300" s="17"/>
      <c r="X2300" s="84"/>
    </row>
    <row r="2301" spans="1:24" ht="12.75">
      <c r="A2301" s="5"/>
      <c r="B2301" s="16"/>
      <c r="E2301" s="17"/>
      <c r="F2301" s="38"/>
      <c r="G2301" s="16"/>
      <c r="J2301" s="17"/>
      <c r="K2301" s="43"/>
      <c r="L2301" s="16"/>
      <c r="O2301" s="17"/>
      <c r="Q2301" s="16"/>
      <c r="T2301" s="17"/>
      <c r="U2301" s="38"/>
      <c r="V2301" s="80"/>
      <c r="W2301" s="17"/>
      <c r="X2301" s="84"/>
    </row>
    <row r="2302" spans="1:24" ht="12.75">
      <c r="A2302" s="5"/>
      <c r="B2302" s="16"/>
      <c r="E2302" s="17"/>
      <c r="F2302" s="38"/>
      <c r="G2302" s="16"/>
      <c r="J2302" s="17"/>
      <c r="K2302" s="43"/>
      <c r="L2302" s="16"/>
      <c r="O2302" s="17"/>
      <c r="Q2302" s="16"/>
      <c r="T2302" s="17"/>
      <c r="U2302" s="38"/>
      <c r="V2302" s="80"/>
      <c r="W2302" s="17"/>
      <c r="X2302" s="84"/>
    </row>
    <row r="2303" spans="1:24" ht="12.75">
      <c r="A2303" s="5"/>
      <c r="B2303" s="16"/>
      <c r="E2303" s="17"/>
      <c r="F2303" s="38"/>
      <c r="G2303" s="16"/>
      <c r="J2303" s="17"/>
      <c r="K2303" s="43"/>
      <c r="L2303" s="16"/>
      <c r="O2303" s="17"/>
      <c r="Q2303" s="16"/>
      <c r="T2303" s="17"/>
      <c r="U2303" s="38"/>
      <c r="V2303" s="80"/>
      <c r="W2303" s="17"/>
      <c r="X2303" s="84"/>
    </row>
    <row r="2304" spans="1:24" ht="12.75">
      <c r="A2304" s="5"/>
      <c r="B2304" s="16"/>
      <c r="E2304" s="17"/>
      <c r="F2304" s="38"/>
      <c r="G2304" s="16"/>
      <c r="J2304" s="17"/>
      <c r="K2304" s="43"/>
      <c r="L2304" s="16"/>
      <c r="O2304" s="17"/>
      <c r="Q2304" s="16"/>
      <c r="T2304" s="17"/>
      <c r="U2304" s="38"/>
      <c r="V2304" s="80"/>
      <c r="W2304" s="17"/>
      <c r="X2304" s="84"/>
    </row>
    <row r="2305" spans="1:24" ht="12.75">
      <c r="A2305" s="5"/>
      <c r="B2305" s="16"/>
      <c r="E2305" s="17"/>
      <c r="F2305" s="38"/>
      <c r="G2305" s="16"/>
      <c r="J2305" s="17"/>
      <c r="K2305" s="43"/>
      <c r="L2305" s="16"/>
      <c r="O2305" s="17"/>
      <c r="Q2305" s="16"/>
      <c r="T2305" s="17"/>
      <c r="U2305" s="38"/>
      <c r="V2305" s="80"/>
      <c r="W2305" s="17"/>
      <c r="X2305" s="84"/>
    </row>
    <row r="2306" spans="1:24" ht="12.75">
      <c r="A2306" s="5"/>
      <c r="B2306" s="16"/>
      <c r="E2306" s="17"/>
      <c r="F2306" s="38"/>
      <c r="G2306" s="16"/>
      <c r="J2306" s="17"/>
      <c r="K2306" s="43"/>
      <c r="L2306" s="16"/>
      <c r="O2306" s="17"/>
      <c r="Q2306" s="16"/>
      <c r="T2306" s="17"/>
      <c r="U2306" s="38"/>
      <c r="V2306" s="80"/>
      <c r="W2306" s="17"/>
      <c r="X2306" s="84"/>
    </row>
    <row r="2307" spans="1:24" ht="12.75">
      <c r="A2307" s="5"/>
      <c r="B2307" s="16"/>
      <c r="E2307" s="17"/>
      <c r="F2307" s="38"/>
      <c r="G2307" s="16"/>
      <c r="J2307" s="17"/>
      <c r="K2307" s="43"/>
      <c r="L2307" s="16"/>
      <c r="O2307" s="17"/>
      <c r="Q2307" s="16"/>
      <c r="T2307" s="17"/>
      <c r="U2307" s="38"/>
      <c r="V2307" s="80"/>
      <c r="W2307" s="17"/>
      <c r="X2307" s="84"/>
    </row>
    <row r="2308" spans="1:24" ht="12.75">
      <c r="A2308" s="5"/>
      <c r="B2308" s="16"/>
      <c r="E2308" s="17"/>
      <c r="F2308" s="38"/>
      <c r="G2308" s="16"/>
      <c r="J2308" s="17"/>
      <c r="K2308" s="43"/>
      <c r="L2308" s="16"/>
      <c r="O2308" s="17"/>
      <c r="Q2308" s="16"/>
      <c r="T2308" s="17"/>
      <c r="U2308" s="38"/>
      <c r="V2308" s="80"/>
      <c r="W2308" s="17"/>
      <c r="X2308" s="84"/>
    </row>
    <row r="2309" spans="1:24" ht="12.75">
      <c r="A2309" s="5"/>
      <c r="B2309" s="16"/>
      <c r="E2309" s="17"/>
      <c r="F2309" s="38"/>
      <c r="G2309" s="16"/>
      <c r="J2309" s="17"/>
      <c r="K2309" s="43"/>
      <c r="L2309" s="16"/>
      <c r="O2309" s="17"/>
      <c r="Q2309" s="16"/>
      <c r="T2309" s="17"/>
      <c r="U2309" s="38"/>
      <c r="V2309" s="80"/>
      <c r="W2309" s="17"/>
      <c r="X2309" s="84"/>
    </row>
    <row r="2310" spans="1:24" ht="12.75">
      <c r="A2310" s="5"/>
      <c r="B2310" s="16"/>
      <c r="E2310" s="17"/>
      <c r="F2310" s="38"/>
      <c r="G2310" s="16"/>
      <c r="J2310" s="17"/>
      <c r="K2310" s="43"/>
      <c r="L2310" s="16"/>
      <c r="O2310" s="17"/>
      <c r="Q2310" s="16"/>
      <c r="T2310" s="17"/>
      <c r="U2310" s="38"/>
      <c r="V2310" s="80"/>
      <c r="W2310" s="17"/>
      <c r="X2310" s="84"/>
    </row>
    <row r="2311" spans="1:24" ht="12.75">
      <c r="A2311" s="5"/>
      <c r="B2311" s="16"/>
      <c r="E2311" s="17"/>
      <c r="F2311" s="38"/>
      <c r="G2311" s="16"/>
      <c r="J2311" s="17"/>
      <c r="K2311" s="43"/>
      <c r="L2311" s="16"/>
      <c r="O2311" s="17"/>
      <c r="Q2311" s="16"/>
      <c r="T2311" s="17"/>
      <c r="U2311" s="38"/>
      <c r="V2311" s="80"/>
      <c r="W2311" s="17"/>
      <c r="X2311" s="84"/>
    </row>
    <row r="2312" spans="1:24" ht="12.75">
      <c r="A2312" s="5"/>
      <c r="B2312" s="16"/>
      <c r="E2312" s="17"/>
      <c r="F2312" s="38"/>
      <c r="G2312" s="16"/>
      <c r="J2312" s="17"/>
      <c r="K2312" s="43"/>
      <c r="L2312" s="16"/>
      <c r="O2312" s="17"/>
      <c r="Q2312" s="16"/>
      <c r="T2312" s="17"/>
      <c r="U2312" s="38"/>
      <c r="V2312" s="80"/>
      <c r="W2312" s="17"/>
      <c r="X2312" s="84"/>
    </row>
    <row r="2313" spans="1:24" ht="12.75">
      <c r="A2313" s="5"/>
      <c r="B2313" s="16"/>
      <c r="E2313" s="17"/>
      <c r="F2313" s="38"/>
      <c r="G2313" s="16"/>
      <c r="J2313" s="17"/>
      <c r="K2313" s="43"/>
      <c r="L2313" s="16"/>
      <c r="O2313" s="17"/>
      <c r="Q2313" s="16"/>
      <c r="T2313" s="17"/>
      <c r="U2313" s="38"/>
      <c r="V2313" s="80"/>
      <c r="W2313" s="17"/>
      <c r="X2313" s="84"/>
    </row>
    <row r="2314" spans="1:24" ht="12.75">
      <c r="A2314" s="5"/>
      <c r="B2314" s="16"/>
      <c r="E2314" s="17"/>
      <c r="F2314" s="38"/>
      <c r="G2314" s="16"/>
      <c r="J2314" s="17"/>
      <c r="K2314" s="43"/>
      <c r="L2314" s="16"/>
      <c r="O2314" s="17"/>
      <c r="Q2314" s="16"/>
      <c r="T2314" s="17"/>
      <c r="U2314" s="38"/>
      <c r="V2314" s="80"/>
      <c r="W2314" s="17"/>
      <c r="X2314" s="84"/>
    </row>
    <row r="2315" spans="1:24" ht="12.75">
      <c r="A2315" s="5"/>
      <c r="B2315" s="16"/>
      <c r="E2315" s="17"/>
      <c r="F2315" s="38"/>
      <c r="G2315" s="16"/>
      <c r="J2315" s="17"/>
      <c r="K2315" s="43"/>
      <c r="L2315" s="16"/>
      <c r="O2315" s="17"/>
      <c r="Q2315" s="16"/>
      <c r="T2315" s="17"/>
      <c r="U2315" s="38"/>
      <c r="V2315" s="80"/>
      <c r="W2315" s="17"/>
      <c r="X2315" s="84"/>
    </row>
    <row r="2316" spans="1:24" ht="12.75">
      <c r="A2316" s="5"/>
      <c r="B2316" s="16"/>
      <c r="E2316" s="17"/>
      <c r="F2316" s="38"/>
      <c r="G2316" s="16"/>
      <c r="J2316" s="17"/>
      <c r="K2316" s="43"/>
      <c r="L2316" s="16"/>
      <c r="O2316" s="17"/>
      <c r="Q2316" s="16"/>
      <c r="T2316" s="17"/>
      <c r="U2316" s="38"/>
      <c r="V2316" s="80"/>
      <c r="W2316" s="17"/>
      <c r="X2316" s="84"/>
    </row>
    <row r="2317" spans="1:24" ht="12.75">
      <c r="A2317" s="5"/>
      <c r="B2317" s="16"/>
      <c r="E2317" s="17"/>
      <c r="F2317" s="38"/>
      <c r="G2317" s="16"/>
      <c r="J2317" s="17"/>
      <c r="K2317" s="43"/>
      <c r="L2317" s="16"/>
      <c r="O2317" s="17"/>
      <c r="Q2317" s="16"/>
      <c r="T2317" s="17"/>
      <c r="U2317" s="38"/>
      <c r="V2317" s="80"/>
      <c r="W2317" s="17"/>
      <c r="X2317" s="84"/>
    </row>
    <row r="2318" spans="1:24" ht="12.75">
      <c r="A2318" s="5"/>
      <c r="B2318" s="16"/>
      <c r="E2318" s="17"/>
      <c r="F2318" s="38"/>
      <c r="G2318" s="16"/>
      <c r="J2318" s="17"/>
      <c r="K2318" s="43"/>
      <c r="L2318" s="16"/>
      <c r="O2318" s="17"/>
      <c r="Q2318" s="16"/>
      <c r="T2318" s="17"/>
      <c r="U2318" s="38"/>
      <c r="V2318" s="80"/>
      <c r="W2318" s="17"/>
      <c r="X2318" s="84"/>
    </row>
    <row r="2319" spans="1:24" ht="12.75">
      <c r="A2319" s="5"/>
      <c r="B2319" s="16"/>
      <c r="E2319" s="17"/>
      <c r="F2319" s="38"/>
      <c r="G2319" s="16"/>
      <c r="J2319" s="17"/>
      <c r="K2319" s="43"/>
      <c r="L2319" s="16"/>
      <c r="O2319" s="17"/>
      <c r="Q2319" s="16"/>
      <c r="T2319" s="17"/>
      <c r="U2319" s="38"/>
      <c r="V2319" s="80"/>
      <c r="W2319" s="17"/>
      <c r="X2319" s="84"/>
    </row>
    <row r="2320" spans="1:24" ht="12.75">
      <c r="A2320" s="5"/>
      <c r="B2320" s="16"/>
      <c r="E2320" s="17"/>
      <c r="F2320" s="38"/>
      <c r="G2320" s="16"/>
      <c r="J2320" s="17"/>
      <c r="K2320" s="43"/>
      <c r="L2320" s="16"/>
      <c r="O2320" s="17"/>
      <c r="Q2320" s="16"/>
      <c r="T2320" s="17"/>
      <c r="U2320" s="38"/>
      <c r="V2320" s="80"/>
      <c r="W2320" s="17"/>
      <c r="X2320" s="84"/>
    </row>
    <row r="2321" spans="1:24" ht="12.75">
      <c r="A2321" s="5"/>
      <c r="B2321" s="16"/>
      <c r="E2321" s="17"/>
      <c r="F2321" s="38"/>
      <c r="G2321" s="16"/>
      <c r="J2321" s="17"/>
      <c r="K2321" s="43"/>
      <c r="L2321" s="16"/>
      <c r="O2321" s="17"/>
      <c r="Q2321" s="16"/>
      <c r="T2321" s="17"/>
      <c r="U2321" s="38"/>
      <c r="V2321" s="80"/>
      <c r="W2321" s="17"/>
      <c r="X2321" s="84"/>
    </row>
    <row r="2322" spans="1:24" ht="12.75">
      <c r="A2322" s="5"/>
      <c r="B2322" s="16"/>
      <c r="E2322" s="17"/>
      <c r="F2322" s="38"/>
      <c r="G2322" s="16"/>
      <c r="J2322" s="17"/>
      <c r="K2322" s="43"/>
      <c r="L2322" s="16"/>
      <c r="O2322" s="17"/>
      <c r="Q2322" s="16"/>
      <c r="T2322" s="17"/>
      <c r="U2322" s="38"/>
      <c r="V2322" s="80"/>
      <c r="W2322" s="17"/>
      <c r="X2322" s="84"/>
    </row>
    <row r="2323" spans="1:24" ht="12.75">
      <c r="A2323" s="5"/>
      <c r="B2323" s="16"/>
      <c r="E2323" s="17"/>
      <c r="F2323" s="38"/>
      <c r="G2323" s="16"/>
      <c r="J2323" s="17"/>
      <c r="K2323" s="43"/>
      <c r="L2323" s="16"/>
      <c r="O2323" s="17"/>
      <c r="Q2323" s="16"/>
      <c r="T2323" s="17"/>
      <c r="U2323" s="38"/>
      <c r="V2323" s="80"/>
      <c r="W2323" s="17"/>
      <c r="X2323" s="84"/>
    </row>
    <row r="2324" spans="1:24" ht="12.75">
      <c r="A2324" s="5"/>
      <c r="B2324" s="16"/>
      <c r="E2324" s="17"/>
      <c r="F2324" s="38"/>
      <c r="G2324" s="16"/>
      <c r="J2324" s="17"/>
      <c r="K2324" s="43"/>
      <c r="L2324" s="16"/>
      <c r="O2324" s="17"/>
      <c r="Q2324" s="16"/>
      <c r="T2324" s="17"/>
      <c r="U2324" s="38"/>
      <c r="V2324" s="80"/>
      <c r="W2324" s="17"/>
      <c r="X2324" s="84"/>
    </row>
    <row r="2325" spans="1:24" ht="12.75">
      <c r="A2325" s="5"/>
      <c r="B2325" s="16"/>
      <c r="E2325" s="17"/>
      <c r="F2325" s="38"/>
      <c r="G2325" s="16"/>
      <c r="J2325" s="17"/>
      <c r="K2325" s="43"/>
      <c r="L2325" s="16"/>
      <c r="O2325" s="17"/>
      <c r="Q2325" s="16"/>
      <c r="T2325" s="17"/>
      <c r="U2325" s="38"/>
      <c r="V2325" s="80"/>
      <c r="W2325" s="17"/>
      <c r="X2325" s="84"/>
    </row>
    <row r="2326" spans="1:24" ht="12.75">
      <c r="A2326" s="5"/>
      <c r="B2326" s="16"/>
      <c r="E2326" s="17"/>
      <c r="F2326" s="38"/>
      <c r="G2326" s="16"/>
      <c r="J2326" s="17"/>
      <c r="K2326" s="43"/>
      <c r="L2326" s="16"/>
      <c r="O2326" s="17"/>
      <c r="Q2326" s="16"/>
      <c r="T2326" s="17"/>
      <c r="U2326" s="38"/>
      <c r="V2326" s="80"/>
      <c r="W2326" s="17"/>
      <c r="X2326" s="84"/>
    </row>
    <row r="2327" spans="1:24" ht="12.75">
      <c r="A2327" s="5"/>
      <c r="B2327" s="16"/>
      <c r="E2327" s="17"/>
      <c r="F2327" s="38"/>
      <c r="G2327" s="16"/>
      <c r="J2327" s="17"/>
      <c r="K2327" s="43"/>
      <c r="L2327" s="16"/>
      <c r="O2327" s="17"/>
      <c r="Q2327" s="16"/>
      <c r="T2327" s="17"/>
      <c r="U2327" s="38"/>
      <c r="V2327" s="80"/>
      <c r="W2327" s="17"/>
      <c r="X2327" s="84"/>
    </row>
    <row r="2328" spans="1:24" ht="12.75">
      <c r="A2328" s="5"/>
      <c r="B2328" s="16"/>
      <c r="E2328" s="17"/>
      <c r="F2328" s="38"/>
      <c r="G2328" s="16"/>
      <c r="J2328" s="17"/>
      <c r="K2328" s="43"/>
      <c r="L2328" s="16"/>
      <c r="O2328" s="17"/>
      <c r="Q2328" s="16"/>
      <c r="T2328" s="17"/>
      <c r="U2328" s="38"/>
      <c r="V2328" s="80"/>
      <c r="W2328" s="17"/>
      <c r="X2328" s="84"/>
    </row>
    <row r="2329" spans="1:24" ht="12.75">
      <c r="A2329" s="5"/>
      <c r="B2329" s="16"/>
      <c r="E2329" s="17"/>
      <c r="F2329" s="38"/>
      <c r="G2329" s="16"/>
      <c r="J2329" s="17"/>
      <c r="K2329" s="43"/>
      <c r="L2329" s="16"/>
      <c r="O2329" s="17"/>
      <c r="Q2329" s="16"/>
      <c r="T2329" s="17"/>
      <c r="U2329" s="38"/>
      <c r="V2329" s="80"/>
      <c r="W2329" s="17"/>
      <c r="X2329" s="84"/>
    </row>
    <row r="2330" spans="1:24" ht="12.75">
      <c r="A2330" s="5"/>
      <c r="B2330" s="16"/>
      <c r="E2330" s="17"/>
      <c r="F2330" s="38"/>
      <c r="G2330" s="16"/>
      <c r="J2330" s="17"/>
      <c r="K2330" s="43"/>
      <c r="L2330" s="16"/>
      <c r="O2330" s="17"/>
      <c r="Q2330" s="16"/>
      <c r="T2330" s="17"/>
      <c r="U2330" s="38"/>
      <c r="V2330" s="80"/>
      <c r="W2330" s="17"/>
      <c r="X2330" s="84"/>
    </row>
    <row r="2331" spans="1:24" ht="12.75">
      <c r="A2331" s="5"/>
      <c r="B2331" s="16"/>
      <c r="E2331" s="17"/>
      <c r="F2331" s="38"/>
      <c r="G2331" s="16"/>
      <c r="J2331" s="17"/>
      <c r="K2331" s="43"/>
      <c r="L2331" s="16"/>
      <c r="O2331" s="17"/>
      <c r="Q2331" s="16"/>
      <c r="T2331" s="17"/>
      <c r="U2331" s="38"/>
      <c r="V2331" s="80"/>
      <c r="W2331" s="17"/>
      <c r="X2331" s="84"/>
    </row>
    <row r="2332" spans="1:24" ht="12.75">
      <c r="A2332" s="5"/>
      <c r="B2332" s="16"/>
      <c r="E2332" s="17"/>
      <c r="F2332" s="38"/>
      <c r="G2332" s="16"/>
      <c r="J2332" s="17"/>
      <c r="K2332" s="43"/>
      <c r="L2332" s="16"/>
      <c r="O2332" s="17"/>
      <c r="Q2332" s="16"/>
      <c r="T2332" s="17"/>
      <c r="U2332" s="38"/>
      <c r="V2332" s="80"/>
      <c r="W2332" s="17"/>
      <c r="X2332" s="84"/>
    </row>
    <row r="2333" spans="1:24" ht="12.75">
      <c r="A2333" s="5"/>
      <c r="B2333" s="16"/>
      <c r="E2333" s="17"/>
      <c r="F2333" s="38"/>
      <c r="G2333" s="16"/>
      <c r="J2333" s="17"/>
      <c r="K2333" s="43"/>
      <c r="L2333" s="16"/>
      <c r="O2333" s="17"/>
      <c r="Q2333" s="16"/>
      <c r="T2333" s="17"/>
      <c r="U2333" s="38"/>
      <c r="V2333" s="80"/>
      <c r="W2333" s="17"/>
      <c r="X2333" s="84"/>
    </row>
    <row r="2334" spans="1:24" ht="12.75">
      <c r="A2334" s="5"/>
      <c r="B2334" s="16"/>
      <c r="E2334" s="17"/>
      <c r="F2334" s="38"/>
      <c r="G2334" s="16"/>
      <c r="J2334" s="17"/>
      <c r="K2334" s="43"/>
      <c r="L2334" s="16"/>
      <c r="O2334" s="17"/>
      <c r="Q2334" s="16"/>
      <c r="T2334" s="17"/>
      <c r="U2334" s="38"/>
      <c r="V2334" s="80"/>
      <c r="W2334" s="17"/>
      <c r="X2334" s="84"/>
    </row>
    <row r="2335" spans="1:24" ht="12.75">
      <c r="A2335" s="5"/>
      <c r="B2335" s="16"/>
      <c r="E2335" s="17"/>
      <c r="F2335" s="38"/>
      <c r="G2335" s="16"/>
      <c r="J2335" s="17"/>
      <c r="K2335" s="43"/>
      <c r="L2335" s="16"/>
      <c r="O2335" s="17"/>
      <c r="Q2335" s="16"/>
      <c r="T2335" s="17"/>
      <c r="U2335" s="38"/>
      <c r="V2335" s="80"/>
      <c r="W2335" s="17"/>
      <c r="X2335" s="84"/>
    </row>
    <row r="2336" spans="1:24" ht="12.75">
      <c r="A2336" s="5"/>
      <c r="B2336" s="16"/>
      <c r="E2336" s="17"/>
      <c r="F2336" s="38"/>
      <c r="G2336" s="16"/>
      <c r="J2336" s="17"/>
      <c r="K2336" s="43"/>
      <c r="L2336" s="16"/>
      <c r="O2336" s="17"/>
      <c r="Q2336" s="16"/>
      <c r="T2336" s="17"/>
      <c r="U2336" s="38"/>
      <c r="V2336" s="80"/>
      <c r="W2336" s="17"/>
      <c r="X2336" s="84"/>
    </row>
    <row r="2337" spans="1:24" ht="12.75">
      <c r="A2337" s="5"/>
      <c r="B2337" s="16"/>
      <c r="E2337" s="17"/>
      <c r="F2337" s="38"/>
      <c r="G2337" s="16"/>
      <c r="J2337" s="17"/>
      <c r="K2337" s="43"/>
      <c r="L2337" s="16"/>
      <c r="O2337" s="17"/>
      <c r="Q2337" s="16"/>
      <c r="T2337" s="17"/>
      <c r="U2337" s="38"/>
      <c r="V2337" s="80"/>
      <c r="W2337" s="17"/>
      <c r="X2337" s="84"/>
    </row>
    <row r="2338" spans="1:24" ht="12.75">
      <c r="A2338" s="5"/>
      <c r="B2338" s="16"/>
      <c r="E2338" s="17"/>
      <c r="F2338" s="38"/>
      <c r="G2338" s="16"/>
      <c r="J2338" s="17"/>
      <c r="K2338" s="43"/>
      <c r="L2338" s="16"/>
      <c r="O2338" s="17"/>
      <c r="Q2338" s="16"/>
      <c r="T2338" s="17"/>
      <c r="U2338" s="38"/>
      <c r="V2338" s="80"/>
      <c r="W2338" s="17"/>
      <c r="X2338" s="84"/>
    </row>
    <row r="2339" spans="1:24" ht="12.75">
      <c r="A2339" s="5"/>
      <c r="B2339" s="16"/>
      <c r="E2339" s="17"/>
      <c r="F2339" s="38"/>
      <c r="G2339" s="16"/>
      <c r="J2339" s="17"/>
      <c r="K2339" s="43"/>
      <c r="L2339" s="16"/>
      <c r="O2339" s="17"/>
      <c r="Q2339" s="16"/>
      <c r="T2339" s="17"/>
      <c r="U2339" s="38"/>
      <c r="V2339" s="80"/>
      <c r="W2339" s="17"/>
      <c r="X2339" s="84"/>
    </row>
    <row r="2340" spans="1:24" ht="12.75">
      <c r="A2340" s="5"/>
      <c r="B2340" s="16"/>
      <c r="E2340" s="17"/>
      <c r="F2340" s="38"/>
      <c r="G2340" s="16"/>
      <c r="J2340" s="17"/>
      <c r="K2340" s="43"/>
      <c r="L2340" s="16"/>
      <c r="O2340" s="17"/>
      <c r="Q2340" s="16"/>
      <c r="T2340" s="17"/>
      <c r="U2340" s="38"/>
      <c r="V2340" s="80"/>
      <c r="W2340" s="17"/>
      <c r="X2340" s="84"/>
    </row>
    <row r="2341" spans="1:24" ht="12.75">
      <c r="A2341" s="5"/>
      <c r="B2341" s="16"/>
      <c r="E2341" s="17"/>
      <c r="F2341" s="38"/>
      <c r="G2341" s="16"/>
      <c r="J2341" s="17"/>
      <c r="K2341" s="43"/>
      <c r="L2341" s="16"/>
      <c r="O2341" s="17"/>
      <c r="Q2341" s="16"/>
      <c r="T2341" s="17"/>
      <c r="U2341" s="38"/>
      <c r="V2341" s="80"/>
      <c r="W2341" s="17"/>
      <c r="X2341" s="84"/>
    </row>
    <row r="2342" spans="1:24" ht="12.75">
      <c r="A2342" s="5"/>
      <c r="B2342" s="16"/>
      <c r="E2342" s="17"/>
      <c r="F2342" s="38"/>
      <c r="G2342" s="16"/>
      <c r="J2342" s="17"/>
      <c r="K2342" s="43"/>
      <c r="L2342" s="16"/>
      <c r="O2342" s="17"/>
      <c r="Q2342" s="16"/>
      <c r="T2342" s="17"/>
      <c r="U2342" s="38"/>
      <c r="V2342" s="80"/>
      <c r="W2342" s="17"/>
      <c r="X2342" s="84"/>
    </row>
    <row r="2343" spans="1:24" ht="12.75">
      <c r="A2343" s="5"/>
      <c r="B2343" s="16"/>
      <c r="E2343" s="17"/>
      <c r="F2343" s="38"/>
      <c r="G2343" s="16"/>
      <c r="J2343" s="17"/>
      <c r="K2343" s="43"/>
      <c r="L2343" s="16"/>
      <c r="O2343" s="17"/>
      <c r="Q2343" s="16"/>
      <c r="T2343" s="17"/>
      <c r="U2343" s="38"/>
      <c r="V2343" s="80"/>
      <c r="W2343" s="17"/>
      <c r="X2343" s="84"/>
    </row>
    <row r="2344" spans="1:24" ht="12.75">
      <c r="A2344" s="5"/>
      <c r="B2344" s="16"/>
      <c r="E2344" s="17"/>
      <c r="F2344" s="38"/>
      <c r="G2344" s="16"/>
      <c r="J2344" s="17"/>
      <c r="K2344" s="43"/>
      <c r="L2344" s="16"/>
      <c r="O2344" s="17"/>
      <c r="Q2344" s="16"/>
      <c r="T2344" s="17"/>
      <c r="U2344" s="38"/>
      <c r="V2344" s="80"/>
      <c r="W2344" s="17"/>
      <c r="X2344" s="84"/>
    </row>
    <row r="2345" spans="1:24" ht="12.75">
      <c r="A2345" s="5"/>
      <c r="B2345" s="16"/>
      <c r="E2345" s="17"/>
      <c r="F2345" s="38"/>
      <c r="G2345" s="16"/>
      <c r="J2345" s="17"/>
      <c r="K2345" s="43"/>
      <c r="L2345" s="16"/>
      <c r="O2345" s="17"/>
      <c r="Q2345" s="16"/>
      <c r="T2345" s="17"/>
      <c r="U2345" s="38"/>
      <c r="V2345" s="80"/>
      <c r="W2345" s="17"/>
      <c r="X2345" s="84"/>
    </row>
    <row r="2346" spans="1:24" ht="12.75">
      <c r="A2346" s="5"/>
      <c r="B2346" s="16"/>
      <c r="E2346" s="17"/>
      <c r="F2346" s="38"/>
      <c r="G2346" s="16"/>
      <c r="J2346" s="17"/>
      <c r="K2346" s="43"/>
      <c r="L2346" s="16"/>
      <c r="O2346" s="17"/>
      <c r="Q2346" s="16"/>
      <c r="T2346" s="17"/>
      <c r="U2346" s="38"/>
      <c r="V2346" s="80"/>
      <c r="W2346" s="17"/>
      <c r="X2346" s="84"/>
    </row>
    <row r="2347" spans="1:24" ht="12.75">
      <c r="A2347" s="5"/>
      <c r="B2347" s="16"/>
      <c r="E2347" s="17"/>
      <c r="F2347" s="38"/>
      <c r="G2347" s="16"/>
      <c r="J2347" s="17"/>
      <c r="K2347" s="43"/>
      <c r="L2347" s="16"/>
      <c r="O2347" s="17"/>
      <c r="Q2347" s="16"/>
      <c r="T2347" s="17"/>
      <c r="U2347" s="38"/>
      <c r="V2347" s="80"/>
      <c r="W2347" s="17"/>
      <c r="X2347" s="84"/>
    </row>
    <row r="2348" spans="1:24" ht="12.75">
      <c r="A2348" s="5"/>
      <c r="B2348" s="16"/>
      <c r="E2348" s="17"/>
      <c r="F2348" s="38"/>
      <c r="G2348" s="16"/>
      <c r="J2348" s="17"/>
      <c r="K2348" s="43"/>
      <c r="L2348" s="16"/>
      <c r="O2348" s="17"/>
      <c r="Q2348" s="16"/>
      <c r="T2348" s="17"/>
      <c r="U2348" s="38"/>
      <c r="V2348" s="80"/>
      <c r="W2348" s="17"/>
      <c r="X2348" s="84"/>
    </row>
    <row r="2349" spans="1:24" ht="12.75">
      <c r="A2349" s="5"/>
      <c r="B2349" s="16"/>
      <c r="E2349" s="17"/>
      <c r="F2349" s="38"/>
      <c r="G2349" s="16"/>
      <c r="J2349" s="17"/>
      <c r="K2349" s="43"/>
      <c r="L2349" s="16"/>
      <c r="O2349" s="17"/>
      <c r="Q2349" s="16"/>
      <c r="T2349" s="17"/>
      <c r="U2349" s="38"/>
      <c r="V2349" s="80"/>
      <c r="W2349" s="17"/>
      <c r="X2349" s="84"/>
    </row>
    <row r="2350" spans="1:24" ht="12.75">
      <c r="A2350" s="5"/>
      <c r="B2350" s="16"/>
      <c r="E2350" s="17"/>
      <c r="F2350" s="38"/>
      <c r="G2350" s="16"/>
      <c r="J2350" s="17"/>
      <c r="K2350" s="43"/>
      <c r="L2350" s="16"/>
      <c r="O2350" s="17"/>
      <c r="Q2350" s="16"/>
      <c r="T2350" s="17"/>
      <c r="U2350" s="38"/>
      <c r="V2350" s="80"/>
      <c r="W2350" s="17"/>
      <c r="X2350" s="84"/>
    </row>
    <row r="2351" spans="1:24" ht="12.75">
      <c r="A2351" s="5"/>
      <c r="B2351" s="16"/>
      <c r="E2351" s="17"/>
      <c r="F2351" s="38"/>
      <c r="G2351" s="16"/>
      <c r="J2351" s="17"/>
      <c r="K2351" s="43"/>
      <c r="L2351" s="16"/>
      <c r="O2351" s="17"/>
      <c r="Q2351" s="16"/>
      <c r="T2351" s="17"/>
      <c r="U2351" s="38"/>
      <c r="V2351" s="80"/>
      <c r="W2351" s="17"/>
      <c r="X2351" s="84"/>
    </row>
    <row r="2352" spans="1:24" ht="12.75">
      <c r="A2352" s="5"/>
      <c r="B2352" s="16"/>
      <c r="E2352" s="17"/>
      <c r="F2352" s="38"/>
      <c r="G2352" s="16"/>
      <c r="J2352" s="17"/>
      <c r="K2352" s="43"/>
      <c r="L2352" s="16"/>
      <c r="O2352" s="17"/>
      <c r="Q2352" s="16"/>
      <c r="T2352" s="17"/>
      <c r="U2352" s="38"/>
      <c r="V2352" s="80"/>
      <c r="W2352" s="17"/>
      <c r="X2352" s="84"/>
    </row>
    <row r="2353" spans="1:24" ht="12.75">
      <c r="A2353" s="5"/>
      <c r="B2353" s="16"/>
      <c r="E2353" s="17"/>
      <c r="F2353" s="38"/>
      <c r="G2353" s="16"/>
      <c r="J2353" s="17"/>
      <c r="K2353" s="43"/>
      <c r="L2353" s="16"/>
      <c r="O2353" s="17"/>
      <c r="Q2353" s="16"/>
      <c r="T2353" s="17"/>
      <c r="U2353" s="38"/>
      <c r="V2353" s="80"/>
      <c r="W2353" s="17"/>
      <c r="X2353" s="84"/>
    </row>
    <row r="2354" spans="1:24" ht="12.75">
      <c r="A2354" s="5"/>
      <c r="B2354" s="16"/>
      <c r="E2354" s="17"/>
      <c r="F2354" s="38"/>
      <c r="G2354" s="16"/>
      <c r="J2354" s="17"/>
      <c r="K2354" s="43"/>
      <c r="L2354" s="16"/>
      <c r="O2354" s="17"/>
      <c r="Q2354" s="16"/>
      <c r="T2354" s="17"/>
      <c r="U2354" s="38"/>
      <c r="V2354" s="80"/>
      <c r="W2354" s="17"/>
      <c r="X2354" s="84"/>
    </row>
    <row r="2355" spans="1:24" ht="12.75">
      <c r="A2355" s="5"/>
      <c r="B2355" s="16"/>
      <c r="E2355" s="17"/>
      <c r="F2355" s="38"/>
      <c r="G2355" s="16"/>
      <c r="J2355" s="17"/>
      <c r="K2355" s="43"/>
      <c r="L2355" s="16"/>
      <c r="O2355" s="17"/>
      <c r="Q2355" s="16"/>
      <c r="T2355" s="17"/>
      <c r="U2355" s="38"/>
      <c r="V2355" s="80"/>
      <c r="W2355" s="17"/>
      <c r="X2355" s="84"/>
    </row>
    <row r="2356" spans="1:24" ht="12.75">
      <c r="A2356" s="5"/>
      <c r="B2356" s="16"/>
      <c r="E2356" s="17"/>
      <c r="F2356" s="38"/>
      <c r="G2356" s="16"/>
      <c r="J2356" s="17"/>
      <c r="K2356" s="43"/>
      <c r="L2356" s="16"/>
      <c r="O2356" s="17"/>
      <c r="Q2356" s="16"/>
      <c r="T2356" s="17"/>
      <c r="U2356" s="38"/>
      <c r="V2356" s="80"/>
      <c r="W2356" s="17"/>
      <c r="X2356" s="84"/>
    </row>
    <row r="2357" spans="1:24" ht="12.75">
      <c r="A2357" s="5"/>
      <c r="B2357" s="16"/>
      <c r="E2357" s="17"/>
      <c r="F2357" s="38"/>
      <c r="G2357" s="16"/>
      <c r="J2357" s="17"/>
      <c r="K2357" s="43"/>
      <c r="L2357" s="16"/>
      <c r="O2357" s="17"/>
      <c r="Q2357" s="16"/>
      <c r="T2357" s="17"/>
      <c r="U2357" s="38"/>
      <c r="V2357" s="80"/>
      <c r="W2357" s="17"/>
      <c r="X2357" s="84"/>
    </row>
    <row r="2358" spans="1:24" ht="12.75">
      <c r="A2358" s="5"/>
      <c r="B2358" s="16"/>
      <c r="E2358" s="17"/>
      <c r="F2358" s="38"/>
      <c r="G2358" s="16"/>
      <c r="J2358" s="17"/>
      <c r="K2358" s="43"/>
      <c r="L2358" s="16"/>
      <c r="O2358" s="17"/>
      <c r="Q2358" s="16"/>
      <c r="T2358" s="17"/>
      <c r="U2358" s="38"/>
      <c r="V2358" s="80"/>
      <c r="W2358" s="17"/>
      <c r="X2358" s="84"/>
    </row>
    <row r="2359" spans="1:24" ht="12.75">
      <c r="A2359" s="5"/>
      <c r="B2359" s="16"/>
      <c r="E2359" s="17"/>
      <c r="F2359" s="38"/>
      <c r="G2359" s="16"/>
      <c r="J2359" s="17"/>
      <c r="K2359" s="43"/>
      <c r="L2359" s="16"/>
      <c r="O2359" s="17"/>
      <c r="Q2359" s="16"/>
      <c r="T2359" s="17"/>
      <c r="U2359" s="38"/>
      <c r="V2359" s="80"/>
      <c r="W2359" s="17"/>
      <c r="X2359" s="84"/>
    </row>
    <row r="2360" spans="1:24" ht="12.75">
      <c r="A2360" s="5"/>
      <c r="B2360" s="16"/>
      <c r="E2360" s="17"/>
      <c r="F2360" s="38"/>
      <c r="G2360" s="16"/>
      <c r="J2360" s="17"/>
      <c r="K2360" s="43"/>
      <c r="L2360" s="16"/>
      <c r="O2360" s="17"/>
      <c r="Q2360" s="16"/>
      <c r="T2360" s="17"/>
      <c r="U2360" s="38"/>
      <c r="V2360" s="80"/>
      <c r="W2360" s="17"/>
      <c r="X2360" s="84"/>
    </row>
    <row r="2361" spans="1:24" ht="12.75">
      <c r="A2361" s="5"/>
      <c r="B2361" s="16"/>
      <c r="E2361" s="17"/>
      <c r="F2361" s="38"/>
      <c r="G2361" s="16"/>
      <c r="J2361" s="17"/>
      <c r="K2361" s="43"/>
      <c r="L2361" s="16"/>
      <c r="O2361" s="17"/>
      <c r="Q2361" s="16"/>
      <c r="T2361" s="17"/>
      <c r="U2361" s="38"/>
      <c r="V2361" s="80"/>
      <c r="W2361" s="17"/>
      <c r="X2361" s="84"/>
    </row>
    <row r="2362" spans="1:24" ht="12.75">
      <c r="A2362" s="5"/>
      <c r="B2362" s="16"/>
      <c r="E2362" s="17"/>
      <c r="F2362" s="38"/>
      <c r="G2362" s="16"/>
      <c r="J2362" s="17"/>
      <c r="K2362" s="43"/>
      <c r="L2362" s="16"/>
      <c r="O2362" s="17"/>
      <c r="Q2362" s="16"/>
      <c r="T2362" s="17"/>
      <c r="U2362" s="38"/>
      <c r="V2362" s="80"/>
      <c r="W2362" s="17"/>
      <c r="X2362" s="84"/>
    </row>
    <row r="2363" spans="1:24" ht="12.75">
      <c r="A2363" s="5"/>
      <c r="B2363" s="16"/>
      <c r="E2363" s="17"/>
      <c r="F2363" s="38"/>
      <c r="G2363" s="16"/>
      <c r="J2363" s="17"/>
      <c r="K2363" s="43"/>
      <c r="L2363" s="16"/>
      <c r="O2363" s="17"/>
      <c r="Q2363" s="16"/>
      <c r="T2363" s="17"/>
      <c r="U2363" s="38"/>
      <c r="V2363" s="80"/>
      <c r="W2363" s="17"/>
      <c r="X2363" s="84"/>
    </row>
    <row r="2364" spans="1:24" ht="12.75">
      <c r="A2364" s="5"/>
      <c r="B2364" s="16"/>
      <c r="E2364" s="17"/>
      <c r="F2364" s="38"/>
      <c r="G2364" s="16"/>
      <c r="J2364" s="17"/>
      <c r="K2364" s="43"/>
      <c r="L2364" s="16"/>
      <c r="O2364" s="17"/>
      <c r="Q2364" s="16"/>
      <c r="T2364" s="17"/>
      <c r="U2364" s="38"/>
      <c r="V2364" s="80"/>
      <c r="W2364" s="17"/>
      <c r="X2364" s="84"/>
    </row>
    <row r="2365" spans="1:24" ht="12.75">
      <c r="A2365" s="5"/>
      <c r="B2365" s="16"/>
      <c r="E2365" s="17"/>
      <c r="F2365" s="38"/>
      <c r="G2365" s="16"/>
      <c r="J2365" s="17"/>
      <c r="K2365" s="43"/>
      <c r="L2365" s="16"/>
      <c r="O2365" s="17"/>
      <c r="Q2365" s="16"/>
      <c r="T2365" s="17"/>
      <c r="U2365" s="38"/>
      <c r="V2365" s="80"/>
      <c r="W2365" s="17"/>
      <c r="X2365" s="84"/>
    </row>
    <row r="2366" spans="1:24" ht="12.75">
      <c r="A2366" s="5"/>
      <c r="B2366" s="16"/>
      <c r="E2366" s="17"/>
      <c r="F2366" s="38"/>
      <c r="G2366" s="16"/>
      <c r="J2366" s="17"/>
      <c r="K2366" s="43"/>
      <c r="L2366" s="16"/>
      <c r="O2366" s="17"/>
      <c r="Q2366" s="16"/>
      <c r="T2366" s="17"/>
      <c r="U2366" s="38"/>
      <c r="V2366" s="80"/>
      <c r="W2366" s="17"/>
      <c r="X2366" s="84"/>
    </row>
    <row r="2367" spans="1:24" ht="12.75">
      <c r="A2367" s="5"/>
      <c r="B2367" s="16"/>
      <c r="E2367" s="17"/>
      <c r="F2367" s="38"/>
      <c r="G2367" s="16"/>
      <c r="J2367" s="17"/>
      <c r="K2367" s="43"/>
      <c r="L2367" s="16"/>
      <c r="O2367" s="17"/>
      <c r="Q2367" s="16"/>
      <c r="T2367" s="17"/>
      <c r="U2367" s="38"/>
      <c r="V2367" s="80"/>
      <c r="W2367" s="17"/>
      <c r="X2367" s="84"/>
    </row>
    <row r="2368" spans="1:24" ht="12.75">
      <c r="A2368" s="5"/>
      <c r="B2368" s="16"/>
      <c r="E2368" s="17"/>
      <c r="F2368" s="38"/>
      <c r="G2368" s="16"/>
      <c r="J2368" s="17"/>
      <c r="K2368" s="43"/>
      <c r="L2368" s="16"/>
      <c r="O2368" s="17"/>
      <c r="Q2368" s="16"/>
      <c r="T2368" s="17"/>
      <c r="U2368" s="38"/>
      <c r="V2368" s="80"/>
      <c r="W2368" s="17"/>
      <c r="X2368" s="84"/>
    </row>
    <row r="2369" spans="1:24" ht="12.75">
      <c r="A2369" s="5"/>
      <c r="B2369" s="16"/>
      <c r="E2369" s="17"/>
      <c r="F2369" s="38"/>
      <c r="G2369" s="16"/>
      <c r="J2369" s="17"/>
      <c r="K2369" s="43"/>
      <c r="L2369" s="16"/>
      <c r="O2369" s="17"/>
      <c r="Q2369" s="16"/>
      <c r="T2369" s="17"/>
      <c r="U2369" s="38"/>
      <c r="V2369" s="80"/>
      <c r="W2369" s="17"/>
      <c r="X2369" s="84"/>
    </row>
    <row r="2370" spans="1:24" ht="12.75">
      <c r="A2370" s="5"/>
      <c r="B2370" s="16"/>
      <c r="E2370" s="17"/>
      <c r="F2370" s="38"/>
      <c r="G2370" s="16"/>
      <c r="J2370" s="17"/>
      <c r="K2370" s="43"/>
      <c r="L2370" s="16"/>
      <c r="O2370" s="17"/>
      <c r="Q2370" s="16"/>
      <c r="T2370" s="17"/>
      <c r="U2370" s="38"/>
      <c r="V2370" s="80"/>
      <c r="W2370" s="17"/>
      <c r="X2370" s="84"/>
    </row>
    <row r="2371" spans="1:24" ht="12.75">
      <c r="A2371" s="5"/>
      <c r="B2371" s="16"/>
      <c r="E2371" s="17"/>
      <c r="F2371" s="38"/>
      <c r="G2371" s="16"/>
      <c r="J2371" s="17"/>
      <c r="K2371" s="43"/>
      <c r="L2371" s="16"/>
      <c r="O2371" s="17"/>
      <c r="Q2371" s="16"/>
      <c r="T2371" s="17"/>
      <c r="U2371" s="38"/>
      <c r="V2371" s="80"/>
      <c r="W2371" s="17"/>
      <c r="X2371" s="84"/>
    </row>
    <row r="2372" spans="1:24" ht="12.75">
      <c r="A2372" s="5"/>
      <c r="B2372" s="16"/>
      <c r="E2372" s="17"/>
      <c r="F2372" s="38"/>
      <c r="G2372" s="16"/>
      <c r="J2372" s="17"/>
      <c r="K2372" s="43"/>
      <c r="L2372" s="16"/>
      <c r="O2372" s="17"/>
      <c r="Q2372" s="16"/>
      <c r="T2372" s="17"/>
      <c r="U2372" s="38"/>
      <c r="V2372" s="80"/>
      <c r="W2372" s="17"/>
      <c r="X2372" s="84"/>
    </row>
    <row r="2373" spans="1:24" ht="12.75">
      <c r="A2373" s="5"/>
      <c r="B2373" s="16"/>
      <c r="E2373" s="17"/>
      <c r="F2373" s="38"/>
      <c r="G2373" s="16"/>
      <c r="J2373" s="17"/>
      <c r="K2373" s="43"/>
      <c r="L2373" s="16"/>
      <c r="O2373" s="17"/>
      <c r="Q2373" s="16"/>
      <c r="T2373" s="17"/>
      <c r="U2373" s="38"/>
      <c r="V2373" s="80"/>
      <c r="W2373" s="17"/>
      <c r="X2373" s="84"/>
    </row>
    <row r="2374" spans="1:24" ht="12.75">
      <c r="A2374" s="5"/>
      <c r="B2374" s="16"/>
      <c r="E2374" s="17"/>
      <c r="F2374" s="38"/>
      <c r="G2374" s="16"/>
      <c r="J2374" s="17"/>
      <c r="K2374" s="43"/>
      <c r="L2374" s="16"/>
      <c r="O2374" s="17"/>
      <c r="Q2374" s="16"/>
      <c r="T2374" s="17"/>
      <c r="U2374" s="38"/>
      <c r="V2374" s="80"/>
      <c r="W2374" s="17"/>
      <c r="X2374" s="84"/>
    </row>
    <row r="2375" spans="1:24" ht="12.75">
      <c r="A2375" s="5"/>
      <c r="B2375" s="16"/>
      <c r="E2375" s="17"/>
      <c r="F2375" s="38"/>
      <c r="G2375" s="16"/>
      <c r="J2375" s="17"/>
      <c r="K2375" s="43"/>
      <c r="L2375" s="16"/>
      <c r="O2375" s="17"/>
      <c r="Q2375" s="16"/>
      <c r="T2375" s="17"/>
      <c r="U2375" s="38"/>
      <c r="V2375" s="80"/>
      <c r="W2375" s="17"/>
      <c r="X2375" s="84"/>
    </row>
    <row r="2376" spans="1:24" ht="12.75">
      <c r="A2376" s="5"/>
      <c r="B2376" s="16"/>
      <c r="E2376" s="17"/>
      <c r="F2376" s="38"/>
      <c r="G2376" s="16"/>
      <c r="J2376" s="17"/>
      <c r="K2376" s="43"/>
      <c r="L2376" s="16"/>
      <c r="O2376" s="17"/>
      <c r="Q2376" s="16"/>
      <c r="T2376" s="17"/>
      <c r="U2376" s="38"/>
      <c r="V2376" s="80"/>
      <c r="W2376" s="17"/>
      <c r="X2376" s="84"/>
    </row>
    <row r="2377" spans="1:24" ht="12.75">
      <c r="A2377" s="5"/>
      <c r="B2377" s="16"/>
      <c r="E2377" s="17"/>
      <c r="F2377" s="38"/>
      <c r="G2377" s="16"/>
      <c r="J2377" s="17"/>
      <c r="K2377" s="43"/>
      <c r="L2377" s="16"/>
      <c r="O2377" s="17"/>
      <c r="Q2377" s="16"/>
      <c r="T2377" s="17"/>
      <c r="U2377" s="38"/>
      <c r="V2377" s="80"/>
      <c r="W2377" s="17"/>
      <c r="X2377" s="84"/>
    </row>
    <row r="2378" spans="1:24" ht="12.75">
      <c r="A2378" s="5"/>
      <c r="B2378" s="16"/>
      <c r="E2378" s="17"/>
      <c r="F2378" s="38"/>
      <c r="G2378" s="16"/>
      <c r="J2378" s="17"/>
      <c r="K2378" s="43"/>
      <c r="L2378" s="16"/>
      <c r="O2378" s="17"/>
      <c r="Q2378" s="16"/>
      <c r="T2378" s="17"/>
      <c r="U2378" s="38"/>
      <c r="V2378" s="80"/>
      <c r="W2378" s="17"/>
      <c r="X2378" s="84"/>
    </row>
    <row r="2379" spans="1:24" ht="12.75">
      <c r="A2379" s="5"/>
      <c r="B2379" s="16"/>
      <c r="E2379" s="17"/>
      <c r="F2379" s="38"/>
      <c r="G2379" s="16"/>
      <c r="J2379" s="17"/>
      <c r="K2379" s="43"/>
      <c r="L2379" s="16"/>
      <c r="O2379" s="17"/>
      <c r="Q2379" s="16"/>
      <c r="T2379" s="17"/>
      <c r="U2379" s="38"/>
      <c r="V2379" s="80"/>
      <c r="W2379" s="17"/>
      <c r="X2379" s="84"/>
    </row>
    <row r="2380" spans="1:24" ht="12.75">
      <c r="A2380" s="5"/>
      <c r="B2380" s="16"/>
      <c r="E2380" s="17"/>
      <c r="F2380" s="38"/>
      <c r="G2380" s="16"/>
      <c r="J2380" s="17"/>
      <c r="K2380" s="43"/>
      <c r="L2380" s="16"/>
      <c r="O2380" s="17"/>
      <c r="Q2380" s="16"/>
      <c r="T2380" s="17"/>
      <c r="U2380" s="38"/>
      <c r="V2380" s="80"/>
      <c r="W2380" s="17"/>
      <c r="X2380" s="84"/>
    </row>
    <row r="2381" spans="1:24" ht="12.75">
      <c r="A2381" s="5"/>
      <c r="B2381" s="16"/>
      <c r="E2381" s="17"/>
      <c r="F2381" s="38"/>
      <c r="G2381" s="16"/>
      <c r="J2381" s="17"/>
      <c r="K2381" s="43"/>
      <c r="L2381" s="16"/>
      <c r="O2381" s="17"/>
      <c r="Q2381" s="16"/>
      <c r="T2381" s="17"/>
      <c r="U2381" s="38"/>
      <c r="V2381" s="80"/>
      <c r="W2381" s="17"/>
      <c r="X2381" s="84"/>
    </row>
    <row r="2382" spans="1:24" ht="12.75">
      <c r="A2382" s="5"/>
      <c r="B2382" s="16"/>
      <c r="E2382" s="17"/>
      <c r="F2382" s="38"/>
      <c r="G2382" s="16"/>
      <c r="J2382" s="17"/>
      <c r="K2382" s="43"/>
      <c r="L2382" s="16"/>
      <c r="O2382" s="17"/>
      <c r="Q2382" s="16"/>
      <c r="T2382" s="17"/>
      <c r="U2382" s="38"/>
      <c r="V2382" s="80"/>
      <c r="W2382" s="17"/>
      <c r="X2382" s="84"/>
    </row>
    <row r="2383" spans="1:24" ht="12.75">
      <c r="A2383" s="5"/>
      <c r="B2383" s="16"/>
      <c r="E2383" s="17"/>
      <c r="F2383" s="38"/>
      <c r="G2383" s="16"/>
      <c r="J2383" s="17"/>
      <c r="K2383" s="43"/>
      <c r="L2383" s="16"/>
      <c r="O2383" s="17"/>
      <c r="Q2383" s="16"/>
      <c r="T2383" s="17"/>
      <c r="U2383" s="38"/>
      <c r="V2383" s="80"/>
      <c r="W2383" s="17"/>
      <c r="X2383" s="84"/>
    </row>
    <row r="2384" spans="1:24" ht="12.75">
      <c r="A2384" s="5"/>
      <c r="B2384" s="16"/>
      <c r="E2384" s="17"/>
      <c r="F2384" s="38"/>
      <c r="G2384" s="16"/>
      <c r="J2384" s="17"/>
      <c r="K2384" s="43"/>
      <c r="L2384" s="16"/>
      <c r="O2384" s="17"/>
      <c r="Q2384" s="16"/>
      <c r="T2384" s="17"/>
      <c r="U2384" s="38"/>
      <c r="V2384" s="80"/>
      <c r="W2384" s="17"/>
      <c r="X2384" s="84"/>
    </row>
    <row r="2385" spans="1:24" ht="12.75">
      <c r="A2385" s="5"/>
      <c r="B2385" s="16"/>
      <c r="E2385" s="17"/>
      <c r="F2385" s="38"/>
      <c r="G2385" s="16"/>
      <c r="J2385" s="17"/>
      <c r="K2385" s="43"/>
      <c r="L2385" s="16"/>
      <c r="O2385" s="17"/>
      <c r="Q2385" s="16"/>
      <c r="T2385" s="17"/>
      <c r="U2385" s="38"/>
      <c r="V2385" s="80"/>
      <c r="W2385" s="17"/>
      <c r="X2385" s="84"/>
    </row>
    <row r="2386" spans="1:24" ht="12.75">
      <c r="A2386" s="5"/>
      <c r="B2386" s="16"/>
      <c r="E2386" s="17"/>
      <c r="F2386" s="38"/>
      <c r="G2386" s="16"/>
      <c r="J2386" s="17"/>
      <c r="K2386" s="43"/>
      <c r="L2386" s="16"/>
      <c r="O2386" s="17"/>
      <c r="Q2386" s="16"/>
      <c r="T2386" s="17"/>
      <c r="U2386" s="38"/>
      <c r="V2386" s="80"/>
      <c r="W2386" s="17"/>
      <c r="X2386" s="84"/>
    </row>
    <row r="2387" spans="1:24" ht="12.75">
      <c r="A2387" s="5"/>
      <c r="B2387" s="16"/>
      <c r="E2387" s="17"/>
      <c r="F2387" s="38"/>
      <c r="G2387" s="16"/>
      <c r="J2387" s="17"/>
      <c r="K2387" s="43"/>
      <c r="L2387" s="16"/>
      <c r="O2387" s="17"/>
      <c r="Q2387" s="16"/>
      <c r="T2387" s="17"/>
      <c r="U2387" s="38"/>
      <c r="V2387" s="80"/>
      <c r="W2387" s="17"/>
      <c r="X2387" s="84"/>
    </row>
    <row r="2388" spans="1:24" ht="12.75">
      <c r="A2388" s="5"/>
      <c r="B2388" s="16"/>
      <c r="E2388" s="17"/>
      <c r="F2388" s="38"/>
      <c r="G2388" s="16"/>
      <c r="J2388" s="17"/>
      <c r="K2388" s="43"/>
      <c r="L2388" s="16"/>
      <c r="O2388" s="17"/>
      <c r="Q2388" s="16"/>
      <c r="T2388" s="17"/>
      <c r="U2388" s="38"/>
      <c r="V2388" s="80"/>
      <c r="W2388" s="17"/>
      <c r="X2388" s="84"/>
    </row>
    <row r="2389" spans="1:24" ht="12.75">
      <c r="A2389" s="5"/>
      <c r="B2389" s="16"/>
      <c r="E2389" s="17"/>
      <c r="F2389" s="38"/>
      <c r="G2389" s="16"/>
      <c r="J2389" s="17"/>
      <c r="K2389" s="43"/>
      <c r="L2389" s="16"/>
      <c r="O2389" s="17"/>
      <c r="Q2389" s="16"/>
      <c r="T2389" s="17"/>
      <c r="U2389" s="38"/>
      <c r="V2389" s="80"/>
      <c r="W2389" s="17"/>
      <c r="X2389" s="84"/>
    </row>
    <row r="2390" spans="1:24" ht="12.75">
      <c r="A2390" s="5"/>
      <c r="B2390" s="16"/>
      <c r="E2390" s="17"/>
      <c r="F2390" s="38"/>
      <c r="G2390" s="16"/>
      <c r="J2390" s="17"/>
      <c r="K2390" s="43"/>
      <c r="L2390" s="16"/>
      <c r="O2390" s="17"/>
      <c r="Q2390" s="16"/>
      <c r="T2390" s="17"/>
      <c r="U2390" s="38"/>
      <c r="V2390" s="80"/>
      <c r="W2390" s="17"/>
      <c r="X2390" s="84"/>
    </row>
    <row r="2391" spans="1:24" ht="12.75">
      <c r="A2391" s="5"/>
      <c r="B2391" s="16"/>
      <c r="E2391" s="17"/>
      <c r="F2391" s="38"/>
      <c r="G2391" s="16"/>
      <c r="J2391" s="17"/>
      <c r="K2391" s="43"/>
      <c r="L2391" s="16"/>
      <c r="O2391" s="17"/>
      <c r="Q2391" s="16"/>
      <c r="T2391" s="17"/>
      <c r="U2391" s="38"/>
      <c r="V2391" s="80"/>
      <c r="W2391" s="17"/>
      <c r="X2391" s="84"/>
    </row>
    <row r="2392" spans="1:24" ht="12.75">
      <c r="A2392" s="5"/>
      <c r="B2392" s="16"/>
      <c r="E2392" s="17"/>
      <c r="F2392" s="38"/>
      <c r="G2392" s="16"/>
      <c r="J2392" s="17"/>
      <c r="K2392" s="43"/>
      <c r="L2392" s="16"/>
      <c r="O2392" s="17"/>
      <c r="Q2392" s="16"/>
      <c r="T2392" s="17"/>
      <c r="U2392" s="38"/>
      <c r="V2392" s="80"/>
      <c r="W2392" s="17"/>
      <c r="X2392" s="84"/>
    </row>
    <row r="2393" spans="1:24" ht="12.75">
      <c r="A2393" s="5"/>
      <c r="B2393" s="16"/>
      <c r="E2393" s="17"/>
      <c r="F2393" s="38"/>
      <c r="G2393" s="16"/>
      <c r="J2393" s="17"/>
      <c r="K2393" s="43"/>
      <c r="L2393" s="16"/>
      <c r="O2393" s="17"/>
      <c r="Q2393" s="16"/>
      <c r="T2393" s="17"/>
      <c r="U2393" s="38"/>
      <c r="V2393" s="80"/>
      <c r="W2393" s="17"/>
      <c r="X2393" s="84"/>
    </row>
    <row r="2394" spans="1:24" ht="12.75">
      <c r="A2394" s="5"/>
      <c r="B2394" s="16"/>
      <c r="E2394" s="17"/>
      <c r="F2394" s="38"/>
      <c r="G2394" s="16"/>
      <c r="J2394" s="17"/>
      <c r="K2394" s="43"/>
      <c r="L2394" s="16"/>
      <c r="O2394" s="17"/>
      <c r="Q2394" s="16"/>
      <c r="T2394" s="17"/>
      <c r="U2394" s="38"/>
      <c r="V2394" s="80"/>
      <c r="W2394" s="17"/>
      <c r="X2394" s="84"/>
    </row>
    <row r="2395" spans="1:24" ht="12.75">
      <c r="A2395" s="5"/>
      <c r="B2395" s="16"/>
      <c r="E2395" s="17"/>
      <c r="F2395" s="38"/>
      <c r="G2395" s="16"/>
      <c r="J2395" s="17"/>
      <c r="K2395" s="43"/>
      <c r="L2395" s="16"/>
      <c r="O2395" s="17"/>
      <c r="Q2395" s="16"/>
      <c r="T2395" s="17"/>
      <c r="U2395" s="38"/>
      <c r="V2395" s="80"/>
      <c r="W2395" s="17"/>
      <c r="X2395" s="84"/>
    </row>
    <row r="2396" spans="1:24" ht="12.75">
      <c r="A2396" s="5"/>
      <c r="B2396" s="16"/>
      <c r="E2396" s="17"/>
      <c r="F2396" s="38"/>
      <c r="G2396" s="16"/>
      <c r="J2396" s="17"/>
      <c r="K2396" s="43"/>
      <c r="L2396" s="16"/>
      <c r="O2396" s="17"/>
      <c r="Q2396" s="16"/>
      <c r="T2396" s="17"/>
      <c r="U2396" s="38"/>
      <c r="V2396" s="80"/>
      <c r="W2396" s="17"/>
      <c r="X2396" s="84"/>
    </row>
    <row r="2397" spans="1:24" ht="12.75">
      <c r="A2397" s="5"/>
      <c r="B2397" s="16"/>
      <c r="E2397" s="17"/>
      <c r="F2397" s="38"/>
      <c r="G2397" s="16"/>
      <c r="J2397" s="17"/>
      <c r="K2397" s="43"/>
      <c r="L2397" s="16"/>
      <c r="O2397" s="17"/>
      <c r="Q2397" s="16"/>
      <c r="T2397" s="17"/>
      <c r="U2397" s="38"/>
      <c r="V2397" s="80"/>
      <c r="W2397" s="17"/>
      <c r="X2397" s="84"/>
    </row>
    <row r="2398" spans="1:24" ht="12.75">
      <c r="A2398" s="5"/>
      <c r="B2398" s="16"/>
      <c r="E2398" s="17"/>
      <c r="F2398" s="38"/>
      <c r="G2398" s="16"/>
      <c r="J2398" s="17"/>
      <c r="K2398" s="43"/>
      <c r="L2398" s="16"/>
      <c r="O2398" s="17"/>
      <c r="Q2398" s="16"/>
      <c r="T2398" s="17"/>
      <c r="U2398" s="38"/>
      <c r="V2398" s="80"/>
      <c r="W2398" s="17"/>
      <c r="X2398" s="84"/>
    </row>
    <row r="2399" spans="1:24" ht="12.75">
      <c r="A2399" s="5"/>
      <c r="B2399" s="16"/>
      <c r="E2399" s="17"/>
      <c r="F2399" s="38"/>
      <c r="G2399" s="16"/>
      <c r="J2399" s="17"/>
      <c r="K2399" s="43"/>
      <c r="L2399" s="16"/>
      <c r="O2399" s="17"/>
      <c r="Q2399" s="16"/>
      <c r="T2399" s="17"/>
      <c r="U2399" s="38"/>
      <c r="V2399" s="80"/>
      <c r="W2399" s="17"/>
      <c r="X2399" s="84"/>
    </row>
    <row r="2400" spans="1:24" ht="12.75">
      <c r="A2400" s="5"/>
      <c r="B2400" s="16"/>
      <c r="E2400" s="17"/>
      <c r="F2400" s="38"/>
      <c r="G2400" s="16"/>
      <c r="J2400" s="17"/>
      <c r="K2400" s="43"/>
      <c r="L2400" s="16"/>
      <c r="O2400" s="17"/>
      <c r="Q2400" s="16"/>
      <c r="T2400" s="17"/>
      <c r="U2400" s="38"/>
      <c r="V2400" s="80"/>
      <c r="W2400" s="17"/>
      <c r="X2400" s="84"/>
    </row>
    <row r="2401" spans="1:24" ht="12.75">
      <c r="A2401" s="5"/>
      <c r="B2401" s="16"/>
      <c r="E2401" s="17"/>
      <c r="F2401" s="38"/>
      <c r="G2401" s="16"/>
      <c r="J2401" s="17"/>
      <c r="K2401" s="43"/>
      <c r="L2401" s="16"/>
      <c r="O2401" s="17"/>
      <c r="Q2401" s="16"/>
      <c r="T2401" s="17"/>
      <c r="U2401" s="38"/>
      <c r="V2401" s="80"/>
      <c r="W2401" s="17"/>
      <c r="X2401" s="84"/>
    </row>
    <row r="2402" spans="1:24" ht="12.75">
      <c r="A2402" s="5"/>
      <c r="B2402" s="16"/>
      <c r="E2402" s="17"/>
      <c r="F2402" s="38"/>
      <c r="G2402" s="16"/>
      <c r="J2402" s="17"/>
      <c r="K2402" s="43"/>
      <c r="L2402" s="16"/>
      <c r="O2402" s="17"/>
      <c r="Q2402" s="16"/>
      <c r="T2402" s="17"/>
      <c r="U2402" s="38"/>
      <c r="V2402" s="80"/>
      <c r="W2402" s="17"/>
      <c r="X2402" s="84"/>
    </row>
    <row r="2403" spans="1:24" ht="12.75">
      <c r="A2403" s="5"/>
      <c r="B2403" s="16"/>
      <c r="E2403" s="17"/>
      <c r="F2403" s="38"/>
      <c r="G2403" s="16"/>
      <c r="J2403" s="17"/>
      <c r="K2403" s="43"/>
      <c r="L2403" s="16"/>
      <c r="O2403" s="17"/>
      <c r="Q2403" s="16"/>
      <c r="T2403" s="17"/>
      <c r="U2403" s="38"/>
      <c r="V2403" s="80"/>
      <c r="W2403" s="17"/>
      <c r="X2403" s="84"/>
    </row>
    <row r="2404" spans="1:24" ht="12.75">
      <c r="A2404" s="5"/>
      <c r="B2404" s="16"/>
      <c r="E2404" s="17"/>
      <c r="F2404" s="38"/>
      <c r="G2404" s="16"/>
      <c r="J2404" s="17"/>
      <c r="K2404" s="43"/>
      <c r="L2404" s="16"/>
      <c r="O2404" s="17"/>
      <c r="Q2404" s="16"/>
      <c r="T2404" s="17"/>
      <c r="U2404" s="38"/>
      <c r="V2404" s="80"/>
      <c r="W2404" s="17"/>
      <c r="X2404" s="84"/>
    </row>
    <row r="2405" spans="1:24" ht="12.75">
      <c r="A2405" s="5"/>
      <c r="B2405" s="16"/>
      <c r="E2405" s="17"/>
      <c r="F2405" s="38"/>
      <c r="G2405" s="16"/>
      <c r="J2405" s="17"/>
      <c r="K2405" s="43"/>
      <c r="L2405" s="16"/>
      <c r="O2405" s="17"/>
      <c r="Q2405" s="16"/>
      <c r="T2405" s="17"/>
      <c r="U2405" s="38"/>
      <c r="V2405" s="80"/>
      <c r="W2405" s="17"/>
      <c r="X2405" s="84"/>
    </row>
    <row r="2406" spans="1:24" ht="12.75">
      <c r="A2406" s="5"/>
      <c r="B2406" s="16"/>
      <c r="E2406" s="17"/>
      <c r="F2406" s="38"/>
      <c r="G2406" s="16"/>
      <c r="J2406" s="17"/>
      <c r="K2406" s="43"/>
      <c r="L2406" s="16"/>
      <c r="O2406" s="17"/>
      <c r="Q2406" s="16"/>
      <c r="T2406" s="17"/>
      <c r="U2406" s="38"/>
      <c r="V2406" s="80"/>
      <c r="W2406" s="17"/>
      <c r="X2406" s="84"/>
    </row>
    <row r="2407" spans="1:24" ht="12.75">
      <c r="A2407" s="5"/>
      <c r="B2407" s="16"/>
      <c r="E2407" s="17"/>
      <c r="F2407" s="38"/>
      <c r="G2407" s="16"/>
      <c r="J2407" s="17"/>
      <c r="K2407" s="43"/>
      <c r="L2407" s="16"/>
      <c r="O2407" s="17"/>
      <c r="Q2407" s="16"/>
      <c r="T2407" s="17"/>
      <c r="U2407" s="38"/>
      <c r="V2407" s="80"/>
      <c r="W2407" s="17"/>
      <c r="X2407" s="84"/>
    </row>
    <row r="2408" spans="1:24" ht="12.75">
      <c r="A2408" s="5"/>
      <c r="B2408" s="16"/>
      <c r="E2408" s="17"/>
      <c r="F2408" s="38"/>
      <c r="G2408" s="16"/>
      <c r="J2408" s="17"/>
      <c r="K2408" s="43"/>
      <c r="L2408" s="16"/>
      <c r="O2408" s="17"/>
      <c r="Q2408" s="16"/>
      <c r="T2408" s="17"/>
      <c r="U2408" s="38"/>
      <c r="V2408" s="80"/>
      <c r="W2408" s="17"/>
      <c r="X2408" s="84"/>
    </row>
    <row r="2409" spans="1:24" ht="12.75">
      <c r="A2409" s="5"/>
      <c r="B2409" s="16"/>
      <c r="E2409" s="17"/>
      <c r="F2409" s="38"/>
      <c r="G2409" s="16"/>
      <c r="J2409" s="17"/>
      <c r="K2409" s="43"/>
      <c r="L2409" s="16"/>
      <c r="O2409" s="17"/>
      <c r="Q2409" s="16"/>
      <c r="T2409" s="17"/>
      <c r="U2409" s="38"/>
      <c r="V2409" s="80"/>
      <c r="W2409" s="17"/>
      <c r="X2409" s="84"/>
    </row>
    <row r="2410" spans="1:24" ht="12.75">
      <c r="A2410" s="5"/>
      <c r="B2410" s="16"/>
      <c r="E2410" s="17"/>
      <c r="F2410" s="38"/>
      <c r="G2410" s="16"/>
      <c r="J2410" s="17"/>
      <c r="K2410" s="43"/>
      <c r="L2410" s="16"/>
      <c r="O2410" s="17"/>
      <c r="Q2410" s="16"/>
      <c r="T2410" s="17"/>
      <c r="U2410" s="38"/>
      <c r="V2410" s="80"/>
      <c r="W2410" s="17"/>
      <c r="X2410" s="84"/>
    </row>
    <row r="2411" spans="1:24" ht="12.75">
      <c r="A2411" s="5"/>
      <c r="B2411" s="16"/>
      <c r="E2411" s="17"/>
      <c r="F2411" s="38"/>
      <c r="G2411" s="16"/>
      <c r="J2411" s="17"/>
      <c r="K2411" s="43"/>
      <c r="L2411" s="16"/>
      <c r="O2411" s="17"/>
      <c r="Q2411" s="16"/>
      <c r="T2411" s="17"/>
      <c r="U2411" s="38"/>
      <c r="V2411" s="80"/>
      <c r="W2411" s="17"/>
      <c r="X2411" s="84"/>
    </row>
    <row r="2412" spans="1:24" ht="12.75">
      <c r="A2412" s="5"/>
      <c r="B2412" s="16"/>
      <c r="E2412" s="17"/>
      <c r="F2412" s="38"/>
      <c r="G2412" s="16"/>
      <c r="J2412" s="17"/>
      <c r="K2412" s="43"/>
      <c r="L2412" s="16"/>
      <c r="O2412" s="17"/>
      <c r="Q2412" s="16"/>
      <c r="T2412" s="17"/>
      <c r="U2412" s="38"/>
      <c r="V2412" s="80"/>
      <c r="W2412" s="17"/>
      <c r="X2412" s="84"/>
    </row>
    <row r="2413" spans="1:24" ht="12.75">
      <c r="A2413" s="5"/>
      <c r="B2413" s="16"/>
      <c r="E2413" s="17"/>
      <c r="F2413" s="38"/>
      <c r="G2413" s="16"/>
      <c r="J2413" s="17"/>
      <c r="K2413" s="43"/>
      <c r="L2413" s="16"/>
      <c r="O2413" s="17"/>
      <c r="Q2413" s="16"/>
      <c r="T2413" s="17"/>
      <c r="U2413" s="38"/>
      <c r="V2413" s="80"/>
      <c r="W2413" s="17"/>
      <c r="X2413" s="84"/>
    </row>
    <row r="2414" spans="1:24" ht="12.75">
      <c r="A2414" s="5"/>
      <c r="B2414" s="16"/>
      <c r="E2414" s="17"/>
      <c r="F2414" s="38"/>
      <c r="G2414" s="16"/>
      <c r="J2414" s="17"/>
      <c r="K2414" s="43"/>
      <c r="L2414" s="16"/>
      <c r="O2414" s="17"/>
      <c r="Q2414" s="16"/>
      <c r="T2414" s="17"/>
      <c r="U2414" s="38"/>
      <c r="V2414" s="80"/>
      <c r="W2414" s="17"/>
      <c r="X2414" s="84"/>
    </row>
    <row r="2415" spans="1:24" ht="12.75">
      <c r="A2415" s="5"/>
      <c r="B2415" s="16"/>
      <c r="E2415" s="17"/>
      <c r="F2415" s="38"/>
      <c r="G2415" s="16"/>
      <c r="J2415" s="17"/>
      <c r="K2415" s="43"/>
      <c r="L2415" s="16"/>
      <c r="O2415" s="17"/>
      <c r="Q2415" s="16"/>
      <c r="T2415" s="17"/>
      <c r="U2415" s="38"/>
      <c r="V2415" s="80"/>
      <c r="W2415" s="17"/>
      <c r="X2415" s="84"/>
    </row>
    <row r="2416" spans="1:24" ht="12.75">
      <c r="A2416" s="5"/>
      <c r="B2416" s="16"/>
      <c r="E2416" s="17"/>
      <c r="F2416" s="38"/>
      <c r="G2416" s="16"/>
      <c r="J2416" s="17"/>
      <c r="K2416" s="43"/>
      <c r="L2416" s="16"/>
      <c r="O2416" s="17"/>
      <c r="Q2416" s="16"/>
      <c r="T2416" s="17"/>
      <c r="U2416" s="38"/>
      <c r="V2416" s="80"/>
      <c r="W2416" s="17"/>
      <c r="X2416" s="84"/>
    </row>
    <row r="2417" spans="1:24" ht="12.75">
      <c r="A2417" s="5"/>
      <c r="B2417" s="16"/>
      <c r="E2417" s="17"/>
      <c r="F2417" s="38"/>
      <c r="G2417" s="16"/>
      <c r="J2417" s="17"/>
      <c r="K2417" s="43"/>
      <c r="L2417" s="16"/>
      <c r="O2417" s="17"/>
      <c r="Q2417" s="16"/>
      <c r="T2417" s="17"/>
      <c r="U2417" s="38"/>
      <c r="V2417" s="80"/>
      <c r="W2417" s="17"/>
      <c r="X2417" s="84"/>
    </row>
    <row r="2418" spans="1:24" ht="12.75">
      <c r="A2418" s="5"/>
      <c r="B2418" s="16"/>
      <c r="E2418" s="17"/>
      <c r="F2418" s="38"/>
      <c r="G2418" s="16"/>
      <c r="J2418" s="17"/>
      <c r="K2418" s="43"/>
      <c r="L2418" s="16"/>
      <c r="O2418" s="17"/>
      <c r="Q2418" s="16"/>
      <c r="T2418" s="17"/>
      <c r="U2418" s="38"/>
      <c r="V2418" s="80"/>
      <c r="W2418" s="17"/>
      <c r="X2418" s="84"/>
    </row>
    <row r="2419" spans="1:24" ht="12.75">
      <c r="A2419" s="5"/>
      <c r="B2419" s="16"/>
      <c r="E2419" s="17"/>
      <c r="F2419" s="38"/>
      <c r="G2419" s="16"/>
      <c r="J2419" s="17"/>
      <c r="K2419" s="43"/>
      <c r="L2419" s="16"/>
      <c r="O2419" s="17"/>
      <c r="Q2419" s="16"/>
      <c r="T2419" s="17"/>
      <c r="U2419" s="38"/>
      <c r="V2419" s="80"/>
      <c r="W2419" s="17"/>
      <c r="X2419" s="84"/>
    </row>
    <row r="2420" spans="1:24" ht="12.75">
      <c r="A2420" s="5"/>
      <c r="B2420" s="16"/>
      <c r="E2420" s="17"/>
      <c r="F2420" s="38"/>
      <c r="G2420" s="16"/>
      <c r="J2420" s="17"/>
      <c r="K2420" s="43"/>
      <c r="L2420" s="16"/>
      <c r="O2420" s="17"/>
      <c r="Q2420" s="16"/>
      <c r="T2420" s="17"/>
      <c r="U2420" s="38"/>
      <c r="V2420" s="80"/>
      <c r="W2420" s="17"/>
      <c r="X2420" s="84"/>
    </row>
    <row r="2421" spans="1:24" ht="12.75">
      <c r="A2421" s="5"/>
      <c r="B2421" s="16"/>
      <c r="E2421" s="17"/>
      <c r="F2421" s="38"/>
      <c r="G2421" s="16"/>
      <c r="J2421" s="17"/>
      <c r="K2421" s="43"/>
      <c r="L2421" s="16"/>
      <c r="O2421" s="17"/>
      <c r="Q2421" s="16"/>
      <c r="T2421" s="17"/>
      <c r="U2421" s="38"/>
      <c r="V2421" s="80"/>
      <c r="W2421" s="17"/>
      <c r="X2421" s="84"/>
    </row>
    <row r="2422" spans="1:24" ht="12.75">
      <c r="A2422" s="5"/>
      <c r="B2422" s="16"/>
      <c r="E2422" s="17"/>
      <c r="F2422" s="38"/>
      <c r="G2422" s="16"/>
      <c r="J2422" s="17"/>
      <c r="K2422" s="43"/>
      <c r="L2422" s="16"/>
      <c r="O2422" s="17"/>
      <c r="Q2422" s="16"/>
      <c r="T2422" s="17"/>
      <c r="U2422" s="38"/>
      <c r="V2422" s="80"/>
      <c r="W2422" s="17"/>
      <c r="X2422" s="84"/>
    </row>
    <row r="2423" spans="1:24" ht="12.75">
      <c r="A2423" s="5"/>
      <c r="B2423" s="16"/>
      <c r="E2423" s="17"/>
      <c r="F2423" s="38"/>
      <c r="G2423" s="16"/>
      <c r="J2423" s="17"/>
      <c r="K2423" s="43"/>
      <c r="L2423" s="16"/>
      <c r="O2423" s="17"/>
      <c r="Q2423" s="16"/>
      <c r="T2423" s="17"/>
      <c r="U2423" s="38"/>
      <c r="V2423" s="80"/>
      <c r="W2423" s="17"/>
      <c r="X2423" s="84"/>
    </row>
    <row r="2424" spans="1:24" ht="12.75">
      <c r="A2424" s="5"/>
      <c r="B2424" s="16"/>
      <c r="E2424" s="17"/>
      <c r="F2424" s="38"/>
      <c r="G2424" s="16"/>
      <c r="J2424" s="17"/>
      <c r="K2424" s="43"/>
      <c r="L2424" s="16"/>
      <c r="O2424" s="17"/>
      <c r="Q2424" s="16"/>
      <c r="T2424" s="17"/>
      <c r="U2424" s="38"/>
      <c r="V2424" s="80"/>
      <c r="W2424" s="17"/>
      <c r="X2424" s="84"/>
    </row>
    <row r="2425" spans="1:24" ht="12.75">
      <c r="A2425" s="5"/>
      <c r="B2425" s="16"/>
      <c r="E2425" s="17"/>
      <c r="F2425" s="38"/>
      <c r="G2425" s="16"/>
      <c r="J2425" s="17"/>
      <c r="K2425" s="43"/>
      <c r="L2425" s="16"/>
      <c r="O2425" s="17"/>
      <c r="Q2425" s="16"/>
      <c r="T2425" s="17"/>
      <c r="U2425" s="38"/>
      <c r="V2425" s="80"/>
      <c r="W2425" s="17"/>
      <c r="X2425" s="84"/>
    </row>
    <row r="2426" spans="1:24" ht="12.75">
      <c r="A2426" s="5"/>
      <c r="B2426" s="16"/>
      <c r="E2426" s="17"/>
      <c r="F2426" s="38"/>
      <c r="G2426" s="16"/>
      <c r="J2426" s="17"/>
      <c r="K2426" s="43"/>
      <c r="L2426" s="16"/>
      <c r="O2426" s="17"/>
      <c r="Q2426" s="16"/>
      <c r="T2426" s="17"/>
      <c r="U2426" s="38"/>
      <c r="V2426" s="80"/>
      <c r="W2426" s="17"/>
      <c r="X2426" s="84"/>
    </row>
    <row r="2427" spans="1:24" ht="12.75">
      <c r="A2427" s="5"/>
      <c r="B2427" s="16"/>
      <c r="E2427" s="17"/>
      <c r="F2427" s="38"/>
      <c r="G2427" s="16"/>
      <c r="J2427" s="17"/>
      <c r="K2427" s="43"/>
      <c r="L2427" s="16"/>
      <c r="O2427" s="17"/>
      <c r="Q2427" s="16"/>
      <c r="T2427" s="17"/>
      <c r="U2427" s="38"/>
      <c r="V2427" s="80"/>
      <c r="W2427" s="17"/>
      <c r="X2427" s="84"/>
    </row>
    <row r="2428" spans="1:24" ht="12.75">
      <c r="A2428" s="5"/>
      <c r="B2428" s="16"/>
      <c r="E2428" s="17"/>
      <c r="F2428" s="38"/>
      <c r="G2428" s="16"/>
      <c r="J2428" s="17"/>
      <c r="K2428" s="43"/>
      <c r="L2428" s="16"/>
      <c r="O2428" s="17"/>
      <c r="Q2428" s="16"/>
      <c r="T2428" s="17"/>
      <c r="U2428" s="38"/>
      <c r="V2428" s="80"/>
      <c r="W2428" s="17"/>
      <c r="X2428" s="84"/>
    </row>
    <row r="2429" spans="1:24" ht="12.75">
      <c r="A2429" s="5"/>
      <c r="B2429" s="16"/>
      <c r="E2429" s="17"/>
      <c r="F2429" s="38"/>
      <c r="G2429" s="16"/>
      <c r="J2429" s="17"/>
      <c r="K2429" s="43"/>
      <c r="L2429" s="16"/>
      <c r="O2429" s="17"/>
      <c r="Q2429" s="16"/>
      <c r="T2429" s="17"/>
      <c r="U2429" s="38"/>
      <c r="V2429" s="80"/>
      <c r="W2429" s="17"/>
      <c r="X2429" s="84"/>
    </row>
    <row r="2430" spans="1:24" ht="12.75">
      <c r="A2430" s="5"/>
      <c r="B2430" s="16"/>
      <c r="E2430" s="17"/>
      <c r="F2430" s="38"/>
      <c r="G2430" s="16"/>
      <c r="J2430" s="17"/>
      <c r="K2430" s="43"/>
      <c r="L2430" s="16"/>
      <c r="O2430" s="17"/>
      <c r="Q2430" s="16"/>
      <c r="T2430" s="17"/>
      <c r="U2430" s="38"/>
      <c r="V2430" s="80"/>
      <c r="W2430" s="17"/>
      <c r="X2430" s="84"/>
    </row>
    <row r="2431" spans="1:24" ht="12.75">
      <c r="A2431" s="5"/>
      <c r="B2431" s="16"/>
      <c r="E2431" s="17"/>
      <c r="F2431" s="38"/>
      <c r="G2431" s="16"/>
      <c r="J2431" s="17"/>
      <c r="K2431" s="43"/>
      <c r="L2431" s="16"/>
      <c r="O2431" s="17"/>
      <c r="Q2431" s="16"/>
      <c r="T2431" s="17"/>
      <c r="U2431" s="38"/>
      <c r="V2431" s="80"/>
      <c r="W2431" s="17"/>
      <c r="X2431" s="84"/>
    </row>
    <row r="2432" spans="1:24" ht="12.75">
      <c r="A2432" s="5"/>
      <c r="B2432" s="16"/>
      <c r="E2432" s="17"/>
      <c r="F2432" s="38"/>
      <c r="G2432" s="16"/>
      <c r="J2432" s="17"/>
      <c r="K2432" s="43"/>
      <c r="L2432" s="16"/>
      <c r="O2432" s="17"/>
      <c r="Q2432" s="16"/>
      <c r="T2432" s="17"/>
      <c r="U2432" s="38"/>
      <c r="V2432" s="80"/>
      <c r="W2432" s="17"/>
      <c r="X2432" s="84"/>
    </row>
    <row r="2433" spans="1:24" ht="12.75">
      <c r="A2433" s="5"/>
      <c r="B2433" s="16"/>
      <c r="E2433" s="17"/>
      <c r="F2433" s="38"/>
      <c r="G2433" s="16"/>
      <c r="J2433" s="17"/>
      <c r="K2433" s="43"/>
      <c r="L2433" s="16"/>
      <c r="O2433" s="17"/>
      <c r="Q2433" s="16"/>
      <c r="T2433" s="17"/>
      <c r="U2433" s="38"/>
      <c r="V2433" s="80"/>
      <c r="W2433" s="17"/>
      <c r="X2433" s="84"/>
    </row>
    <row r="2434" spans="1:24" ht="12.75">
      <c r="A2434" s="5"/>
      <c r="B2434" s="16"/>
      <c r="E2434" s="17"/>
      <c r="F2434" s="38"/>
      <c r="G2434" s="16"/>
      <c r="J2434" s="17"/>
      <c r="K2434" s="43"/>
      <c r="L2434" s="16"/>
      <c r="O2434" s="17"/>
      <c r="Q2434" s="16"/>
      <c r="T2434" s="17"/>
      <c r="U2434" s="38"/>
      <c r="V2434" s="80"/>
      <c r="W2434" s="17"/>
      <c r="X2434" s="84"/>
    </row>
    <row r="2435" spans="1:24" ht="12.75">
      <c r="A2435" s="5"/>
      <c r="B2435" s="16"/>
      <c r="E2435" s="17"/>
      <c r="F2435" s="38"/>
      <c r="G2435" s="16"/>
      <c r="J2435" s="17"/>
      <c r="K2435" s="43"/>
      <c r="L2435" s="16"/>
      <c r="O2435" s="17"/>
      <c r="Q2435" s="16"/>
      <c r="T2435" s="17"/>
      <c r="U2435" s="38"/>
      <c r="V2435" s="80"/>
      <c r="W2435" s="17"/>
      <c r="X2435" s="84"/>
    </row>
    <row r="2436" spans="1:24" ht="12.75">
      <c r="A2436" s="5"/>
      <c r="B2436" s="16"/>
      <c r="E2436" s="17"/>
      <c r="F2436" s="38"/>
      <c r="G2436" s="16"/>
      <c r="J2436" s="17"/>
      <c r="K2436" s="43"/>
      <c r="L2436" s="16"/>
      <c r="O2436" s="17"/>
      <c r="Q2436" s="16"/>
      <c r="T2436" s="17"/>
      <c r="U2436" s="38"/>
      <c r="V2436" s="80"/>
      <c r="W2436" s="17"/>
      <c r="X2436" s="84"/>
    </row>
    <row r="2437" spans="1:24" ht="12.75">
      <c r="A2437" s="5"/>
      <c r="B2437" s="16"/>
      <c r="E2437" s="17"/>
      <c r="F2437" s="38"/>
      <c r="G2437" s="16"/>
      <c r="J2437" s="17"/>
      <c r="K2437" s="43"/>
      <c r="L2437" s="16"/>
      <c r="O2437" s="17"/>
      <c r="Q2437" s="16"/>
      <c r="T2437" s="17"/>
      <c r="U2437" s="38"/>
      <c r="V2437" s="80"/>
      <c r="W2437" s="17"/>
      <c r="X2437" s="84"/>
    </row>
    <row r="2438" spans="1:24" ht="12.75">
      <c r="A2438" s="5"/>
      <c r="B2438" s="16"/>
      <c r="E2438" s="17"/>
      <c r="F2438" s="38"/>
      <c r="G2438" s="16"/>
      <c r="J2438" s="17"/>
      <c r="K2438" s="43"/>
      <c r="L2438" s="16"/>
      <c r="O2438" s="17"/>
      <c r="Q2438" s="16"/>
      <c r="T2438" s="17"/>
      <c r="U2438" s="38"/>
      <c r="V2438" s="80"/>
      <c r="W2438" s="17"/>
      <c r="X2438" s="84"/>
    </row>
    <row r="2439" spans="1:24" ht="12.75">
      <c r="A2439" s="5"/>
      <c r="B2439" s="16"/>
      <c r="E2439" s="17"/>
      <c r="F2439" s="38"/>
      <c r="G2439" s="16"/>
      <c r="J2439" s="17"/>
      <c r="K2439" s="43"/>
      <c r="L2439" s="16"/>
      <c r="O2439" s="17"/>
      <c r="Q2439" s="16"/>
      <c r="T2439" s="17"/>
      <c r="U2439" s="38"/>
      <c r="V2439" s="80"/>
      <c r="W2439" s="17"/>
      <c r="X2439" s="84"/>
    </row>
    <row r="2440" spans="1:24" ht="12.75">
      <c r="A2440" s="5"/>
      <c r="B2440" s="16"/>
      <c r="E2440" s="17"/>
      <c r="F2440" s="38"/>
      <c r="G2440" s="16"/>
      <c r="J2440" s="17"/>
      <c r="K2440" s="43"/>
      <c r="L2440" s="16"/>
      <c r="O2440" s="17"/>
      <c r="Q2440" s="16"/>
      <c r="T2440" s="17"/>
      <c r="U2440" s="38"/>
      <c r="V2440" s="80"/>
      <c r="W2440" s="17"/>
      <c r="X2440" s="84"/>
    </row>
    <row r="2441" spans="1:24" ht="12.75">
      <c r="A2441" s="5"/>
      <c r="B2441" s="16"/>
      <c r="E2441" s="17"/>
      <c r="F2441" s="38"/>
      <c r="G2441" s="16"/>
      <c r="J2441" s="17"/>
      <c r="K2441" s="43"/>
      <c r="L2441" s="16"/>
      <c r="O2441" s="17"/>
      <c r="Q2441" s="16"/>
      <c r="T2441" s="17"/>
      <c r="U2441" s="38"/>
      <c r="V2441" s="80"/>
      <c r="W2441" s="17"/>
      <c r="X2441" s="84"/>
    </row>
    <row r="2442" spans="1:24" ht="12.75">
      <c r="A2442" s="5"/>
      <c r="B2442" s="16"/>
      <c r="E2442" s="17"/>
      <c r="F2442" s="38"/>
      <c r="G2442" s="16"/>
      <c r="J2442" s="17"/>
      <c r="K2442" s="43"/>
      <c r="L2442" s="16"/>
      <c r="O2442" s="17"/>
      <c r="Q2442" s="16"/>
      <c r="T2442" s="17"/>
      <c r="U2442" s="38"/>
      <c r="V2442" s="80"/>
      <c r="W2442" s="17"/>
      <c r="X2442" s="84"/>
    </row>
    <row r="2443" spans="1:24" ht="12.75">
      <c r="A2443" s="5"/>
      <c r="B2443" s="16"/>
      <c r="E2443" s="17"/>
      <c r="F2443" s="38"/>
      <c r="G2443" s="16"/>
      <c r="J2443" s="17"/>
      <c r="K2443" s="43"/>
      <c r="L2443" s="16"/>
      <c r="O2443" s="17"/>
      <c r="Q2443" s="16"/>
      <c r="T2443" s="17"/>
      <c r="U2443" s="38"/>
      <c r="V2443" s="80"/>
      <c r="W2443" s="17"/>
      <c r="X2443" s="84"/>
    </row>
    <row r="2444" spans="1:24" ht="12.75">
      <c r="A2444" s="5"/>
      <c r="B2444" s="16"/>
      <c r="E2444" s="17"/>
      <c r="F2444" s="38"/>
      <c r="G2444" s="16"/>
      <c r="J2444" s="17"/>
      <c r="K2444" s="43"/>
      <c r="L2444" s="16"/>
      <c r="O2444" s="17"/>
      <c r="Q2444" s="16"/>
      <c r="T2444" s="17"/>
      <c r="U2444" s="38"/>
      <c r="V2444" s="80"/>
      <c r="W2444" s="17"/>
      <c r="X2444" s="84"/>
    </row>
    <row r="2445" spans="1:24" ht="12.75">
      <c r="A2445" s="5"/>
      <c r="B2445" s="16"/>
      <c r="E2445" s="17"/>
      <c r="F2445" s="38"/>
      <c r="G2445" s="16"/>
      <c r="J2445" s="17"/>
      <c r="K2445" s="43"/>
      <c r="L2445" s="16"/>
      <c r="O2445" s="17"/>
      <c r="Q2445" s="16"/>
      <c r="T2445" s="17"/>
      <c r="U2445" s="38"/>
      <c r="V2445" s="80"/>
      <c r="W2445" s="17"/>
      <c r="X2445" s="84"/>
    </row>
    <row r="2446" spans="1:24" ht="12.75">
      <c r="A2446" s="5"/>
      <c r="B2446" s="16"/>
      <c r="E2446" s="17"/>
      <c r="F2446" s="38"/>
      <c r="G2446" s="16"/>
      <c r="J2446" s="17"/>
      <c r="K2446" s="43"/>
      <c r="L2446" s="16"/>
      <c r="O2446" s="17"/>
      <c r="Q2446" s="16"/>
      <c r="T2446" s="17"/>
      <c r="U2446" s="38"/>
      <c r="V2446" s="80"/>
      <c r="W2446" s="17"/>
      <c r="X2446" s="84"/>
    </row>
    <row r="2447" spans="1:24" ht="12.75">
      <c r="A2447" s="5"/>
      <c r="B2447" s="16"/>
      <c r="E2447" s="17"/>
      <c r="F2447" s="38"/>
      <c r="G2447" s="16"/>
      <c r="J2447" s="17"/>
      <c r="K2447" s="43"/>
      <c r="L2447" s="16"/>
      <c r="O2447" s="17"/>
      <c r="Q2447" s="16"/>
      <c r="T2447" s="17"/>
      <c r="U2447" s="38"/>
      <c r="V2447" s="80"/>
      <c r="W2447" s="17"/>
      <c r="X2447" s="84"/>
    </row>
    <row r="2448" spans="1:24" ht="12.75">
      <c r="A2448" s="5"/>
      <c r="B2448" s="16"/>
      <c r="E2448" s="17"/>
      <c r="F2448" s="38"/>
      <c r="G2448" s="16"/>
      <c r="J2448" s="17"/>
      <c r="K2448" s="43"/>
      <c r="L2448" s="16"/>
      <c r="O2448" s="17"/>
      <c r="Q2448" s="16"/>
      <c r="T2448" s="17"/>
      <c r="U2448" s="38"/>
      <c r="V2448" s="80"/>
      <c r="W2448" s="17"/>
      <c r="X2448" s="84"/>
    </row>
    <row r="2449" spans="1:24" ht="12.75">
      <c r="A2449" s="5"/>
      <c r="B2449" s="16"/>
      <c r="E2449" s="17"/>
      <c r="F2449" s="38"/>
      <c r="G2449" s="16"/>
      <c r="J2449" s="17"/>
      <c r="K2449" s="43"/>
      <c r="L2449" s="16"/>
      <c r="O2449" s="17"/>
      <c r="Q2449" s="16"/>
      <c r="T2449" s="17"/>
      <c r="U2449" s="38"/>
      <c r="V2449" s="80"/>
      <c r="W2449" s="17"/>
      <c r="X2449" s="84"/>
    </row>
    <row r="2450" spans="1:24" ht="12.75">
      <c r="A2450" s="5"/>
      <c r="B2450" s="16"/>
      <c r="E2450" s="17"/>
      <c r="F2450" s="38"/>
      <c r="G2450" s="16"/>
      <c r="J2450" s="17"/>
      <c r="K2450" s="43"/>
      <c r="L2450" s="16"/>
      <c r="O2450" s="17"/>
      <c r="Q2450" s="16"/>
      <c r="T2450" s="17"/>
      <c r="U2450" s="38"/>
      <c r="V2450" s="80"/>
      <c r="W2450" s="17"/>
      <c r="X2450" s="84"/>
    </row>
    <row r="2451" spans="1:24" ht="12.75">
      <c r="A2451" s="5"/>
      <c r="B2451" s="16"/>
      <c r="E2451" s="17"/>
      <c r="F2451" s="38"/>
      <c r="G2451" s="16"/>
      <c r="J2451" s="17"/>
      <c r="K2451" s="43"/>
      <c r="L2451" s="16"/>
      <c r="O2451" s="17"/>
      <c r="Q2451" s="16"/>
      <c r="T2451" s="17"/>
      <c r="U2451" s="38"/>
      <c r="V2451" s="80"/>
      <c r="W2451" s="17"/>
      <c r="X2451" s="84"/>
    </row>
    <row r="2452" spans="1:24" ht="12.75">
      <c r="A2452" s="5"/>
      <c r="B2452" s="16"/>
      <c r="E2452" s="17"/>
      <c r="F2452" s="38"/>
      <c r="G2452" s="16"/>
      <c r="J2452" s="17"/>
      <c r="K2452" s="43"/>
      <c r="L2452" s="16"/>
      <c r="O2452" s="17"/>
      <c r="Q2452" s="16"/>
      <c r="T2452" s="17"/>
      <c r="U2452" s="38"/>
      <c r="V2452" s="80"/>
      <c r="W2452" s="17"/>
      <c r="X2452" s="84"/>
    </row>
    <row r="2453" spans="1:24" ht="12.75">
      <c r="A2453" s="5"/>
      <c r="B2453" s="16"/>
      <c r="E2453" s="17"/>
      <c r="F2453" s="38"/>
      <c r="G2453" s="16"/>
      <c r="J2453" s="17"/>
      <c r="K2453" s="43"/>
      <c r="L2453" s="16"/>
      <c r="O2453" s="17"/>
      <c r="Q2453" s="16"/>
      <c r="T2453" s="17"/>
      <c r="U2453" s="38"/>
      <c r="V2453" s="80"/>
      <c r="W2453" s="17"/>
      <c r="X2453" s="84"/>
    </row>
    <row r="2454" spans="1:24" ht="12.75">
      <c r="A2454" s="5"/>
      <c r="B2454" s="16"/>
      <c r="E2454" s="17"/>
      <c r="F2454" s="38"/>
      <c r="G2454" s="16"/>
      <c r="J2454" s="17"/>
      <c r="K2454" s="43"/>
      <c r="L2454" s="16"/>
      <c r="O2454" s="17"/>
      <c r="Q2454" s="16"/>
      <c r="T2454" s="17"/>
      <c r="U2454" s="38"/>
      <c r="V2454" s="80"/>
      <c r="W2454" s="17"/>
      <c r="X2454" s="84"/>
    </row>
    <row r="2455" spans="1:24" ht="12.75">
      <c r="A2455" s="5"/>
      <c r="B2455" s="16"/>
      <c r="E2455" s="17"/>
      <c r="F2455" s="38"/>
      <c r="G2455" s="16"/>
      <c r="J2455" s="17"/>
      <c r="K2455" s="43"/>
      <c r="L2455" s="16"/>
      <c r="O2455" s="17"/>
      <c r="Q2455" s="16"/>
      <c r="T2455" s="17"/>
      <c r="U2455" s="38"/>
      <c r="V2455" s="80"/>
      <c r="W2455" s="17"/>
      <c r="X2455" s="84"/>
    </row>
    <row r="2456" spans="1:24" ht="12.75">
      <c r="A2456" s="5"/>
      <c r="B2456" s="16"/>
      <c r="E2456" s="17"/>
      <c r="F2456" s="38"/>
      <c r="G2456" s="16"/>
      <c r="J2456" s="17"/>
      <c r="K2456" s="43"/>
      <c r="L2456" s="16"/>
      <c r="O2456" s="17"/>
      <c r="Q2456" s="16"/>
      <c r="T2456" s="17"/>
      <c r="U2456" s="38"/>
      <c r="V2456" s="80"/>
      <c r="W2456" s="17"/>
      <c r="X2456" s="84"/>
    </row>
    <row r="2457" spans="1:24" ht="12.75">
      <c r="A2457" s="5"/>
      <c r="B2457" s="16"/>
      <c r="E2457" s="17"/>
      <c r="F2457" s="38"/>
      <c r="G2457" s="16"/>
      <c r="J2457" s="17"/>
      <c r="K2457" s="43"/>
      <c r="L2457" s="16"/>
      <c r="O2457" s="17"/>
      <c r="Q2457" s="16"/>
      <c r="T2457" s="17"/>
      <c r="U2457" s="38"/>
      <c r="V2457" s="80"/>
      <c r="W2457" s="17"/>
      <c r="X2457" s="84"/>
    </row>
    <row r="2458" spans="1:24" ht="12.75">
      <c r="A2458" s="5"/>
      <c r="B2458" s="16"/>
      <c r="E2458" s="17"/>
      <c r="F2458" s="38"/>
      <c r="G2458" s="16"/>
      <c r="J2458" s="17"/>
      <c r="K2458" s="43"/>
      <c r="L2458" s="16"/>
      <c r="O2458" s="17"/>
      <c r="Q2458" s="16"/>
      <c r="T2458" s="17"/>
      <c r="U2458" s="38"/>
      <c r="V2458" s="80"/>
      <c r="W2458" s="17"/>
      <c r="X2458" s="84"/>
    </row>
    <row r="2459" spans="1:24" ht="12.75">
      <c r="A2459" s="5"/>
      <c r="B2459" s="16"/>
      <c r="E2459" s="17"/>
      <c r="F2459" s="38"/>
      <c r="G2459" s="16"/>
      <c r="J2459" s="17"/>
      <c r="K2459" s="43"/>
      <c r="L2459" s="16"/>
      <c r="O2459" s="17"/>
      <c r="Q2459" s="16"/>
      <c r="T2459" s="17"/>
      <c r="U2459" s="38"/>
      <c r="V2459" s="80"/>
      <c r="W2459" s="17"/>
      <c r="X2459" s="84"/>
    </row>
    <row r="2460" spans="1:24" ht="12.75">
      <c r="A2460" s="5"/>
      <c r="B2460" s="16"/>
      <c r="E2460" s="17"/>
      <c r="F2460" s="38"/>
      <c r="G2460" s="16"/>
      <c r="J2460" s="17"/>
      <c r="K2460" s="43"/>
      <c r="L2460" s="16"/>
      <c r="O2460" s="17"/>
      <c r="Q2460" s="16"/>
      <c r="T2460" s="17"/>
      <c r="U2460" s="38"/>
      <c r="V2460" s="80"/>
      <c r="W2460" s="17"/>
      <c r="X2460" s="84"/>
    </row>
    <row r="2461" spans="1:24" ht="12.75">
      <c r="A2461" s="5"/>
      <c r="B2461" s="16"/>
      <c r="E2461" s="17"/>
      <c r="F2461" s="38"/>
      <c r="G2461" s="16"/>
      <c r="J2461" s="17"/>
      <c r="K2461" s="43"/>
      <c r="L2461" s="16"/>
      <c r="O2461" s="17"/>
      <c r="Q2461" s="16"/>
      <c r="T2461" s="17"/>
      <c r="U2461" s="38"/>
      <c r="V2461" s="80"/>
      <c r="W2461" s="17"/>
      <c r="X2461" s="84"/>
    </row>
    <row r="2462" spans="1:24" ht="12.75">
      <c r="A2462" s="5"/>
      <c r="B2462" s="16"/>
      <c r="E2462" s="17"/>
      <c r="F2462" s="38"/>
      <c r="G2462" s="16"/>
      <c r="J2462" s="17"/>
      <c r="K2462" s="43"/>
      <c r="L2462" s="16"/>
      <c r="O2462" s="17"/>
      <c r="Q2462" s="16"/>
      <c r="T2462" s="17"/>
      <c r="U2462" s="38"/>
      <c r="V2462" s="80"/>
      <c r="W2462" s="17"/>
      <c r="X2462" s="84"/>
    </row>
    <row r="2463" spans="1:24" ht="12.75">
      <c r="A2463" s="5"/>
      <c r="B2463" s="16"/>
      <c r="E2463" s="17"/>
      <c r="F2463" s="38"/>
      <c r="G2463" s="16"/>
      <c r="J2463" s="17"/>
      <c r="K2463" s="43"/>
      <c r="L2463" s="16"/>
      <c r="O2463" s="17"/>
      <c r="Q2463" s="16"/>
      <c r="T2463" s="17"/>
      <c r="U2463" s="38"/>
      <c r="V2463" s="80"/>
      <c r="W2463" s="17"/>
      <c r="X2463" s="84"/>
    </row>
    <row r="2464" spans="1:24" ht="12.75">
      <c r="A2464" s="5"/>
      <c r="B2464" s="16"/>
      <c r="E2464" s="17"/>
      <c r="F2464" s="38"/>
      <c r="G2464" s="16"/>
      <c r="J2464" s="17"/>
      <c r="K2464" s="43"/>
      <c r="L2464" s="16"/>
      <c r="O2464" s="17"/>
      <c r="Q2464" s="16"/>
      <c r="T2464" s="17"/>
      <c r="U2464" s="38"/>
      <c r="V2464" s="80"/>
      <c r="W2464" s="17"/>
      <c r="X2464" s="84"/>
    </row>
    <row r="2465" spans="1:24" ht="12.75">
      <c r="A2465" s="5"/>
      <c r="B2465" s="16"/>
      <c r="E2465" s="17"/>
      <c r="F2465" s="38"/>
      <c r="G2465" s="16"/>
      <c r="J2465" s="17"/>
      <c r="K2465" s="43"/>
      <c r="L2465" s="16"/>
      <c r="O2465" s="17"/>
      <c r="Q2465" s="16"/>
      <c r="T2465" s="17"/>
      <c r="U2465" s="38"/>
      <c r="V2465" s="80"/>
      <c r="W2465" s="17"/>
      <c r="X2465" s="84"/>
    </row>
    <row r="2466" spans="1:24" ht="12.75">
      <c r="A2466" s="5"/>
      <c r="B2466" s="16"/>
      <c r="E2466" s="17"/>
      <c r="F2466" s="38"/>
      <c r="G2466" s="16"/>
      <c r="J2466" s="17"/>
      <c r="K2466" s="43"/>
      <c r="L2466" s="16"/>
      <c r="O2466" s="17"/>
      <c r="Q2466" s="16"/>
      <c r="T2466" s="17"/>
      <c r="U2466" s="38"/>
      <c r="V2466" s="80"/>
      <c r="W2466" s="17"/>
      <c r="X2466" s="84"/>
    </row>
    <row r="2467" spans="1:24" ht="12.75">
      <c r="A2467" s="5"/>
      <c r="B2467" s="16"/>
      <c r="E2467" s="17"/>
      <c r="F2467" s="38"/>
      <c r="G2467" s="16"/>
      <c r="J2467" s="17"/>
      <c r="K2467" s="43"/>
      <c r="L2467" s="16"/>
      <c r="O2467" s="17"/>
      <c r="Q2467" s="16"/>
      <c r="T2467" s="17"/>
      <c r="U2467" s="38"/>
      <c r="V2467" s="80"/>
      <c r="W2467" s="17"/>
      <c r="X2467" s="84"/>
    </row>
    <row r="2468" spans="1:24" ht="12.75">
      <c r="A2468" s="5"/>
      <c r="B2468" s="16"/>
      <c r="E2468" s="17"/>
      <c r="F2468" s="38"/>
      <c r="G2468" s="16"/>
      <c r="J2468" s="17"/>
      <c r="K2468" s="43"/>
      <c r="L2468" s="16"/>
      <c r="O2468" s="17"/>
      <c r="Q2468" s="16"/>
      <c r="T2468" s="17"/>
      <c r="U2468" s="38"/>
      <c r="V2468" s="80"/>
      <c r="W2468" s="17"/>
      <c r="X2468" s="84"/>
    </row>
    <row r="2469" spans="1:24" ht="12.75">
      <c r="A2469" s="5"/>
      <c r="B2469" s="16"/>
      <c r="E2469" s="17"/>
      <c r="F2469" s="38"/>
      <c r="G2469" s="16"/>
      <c r="J2469" s="17"/>
      <c r="K2469" s="43"/>
      <c r="L2469" s="16"/>
      <c r="O2469" s="17"/>
      <c r="Q2469" s="16"/>
      <c r="T2469" s="17"/>
      <c r="U2469" s="38"/>
      <c r="V2469" s="80"/>
      <c r="W2469" s="17"/>
      <c r="X2469" s="84"/>
    </row>
    <row r="2470" spans="1:24" ht="12.75">
      <c r="A2470" s="5"/>
      <c r="B2470" s="16"/>
      <c r="E2470" s="17"/>
      <c r="F2470" s="38"/>
      <c r="G2470" s="16"/>
      <c r="J2470" s="17"/>
      <c r="K2470" s="43"/>
      <c r="L2470" s="16"/>
      <c r="O2470" s="17"/>
      <c r="Q2470" s="16"/>
      <c r="T2470" s="17"/>
      <c r="U2470" s="38"/>
      <c r="V2470" s="80"/>
      <c r="W2470" s="17"/>
      <c r="X2470" s="84"/>
    </row>
    <row r="2471" spans="1:24" ht="12.75">
      <c r="A2471" s="5"/>
      <c r="B2471" s="16"/>
      <c r="E2471" s="17"/>
      <c r="F2471" s="38"/>
      <c r="G2471" s="16"/>
      <c r="J2471" s="17"/>
      <c r="K2471" s="43"/>
      <c r="L2471" s="16"/>
      <c r="O2471" s="17"/>
      <c r="Q2471" s="16"/>
      <c r="T2471" s="17"/>
      <c r="U2471" s="38"/>
      <c r="V2471" s="80"/>
      <c r="W2471" s="17"/>
      <c r="X2471" s="84"/>
    </row>
    <row r="2472" spans="1:24" ht="12.75">
      <c r="A2472" s="5"/>
      <c r="B2472" s="16"/>
      <c r="E2472" s="17"/>
      <c r="F2472" s="38"/>
      <c r="G2472" s="16"/>
      <c r="J2472" s="17"/>
      <c r="K2472" s="43"/>
      <c r="L2472" s="16"/>
      <c r="O2472" s="17"/>
      <c r="Q2472" s="16"/>
      <c r="T2472" s="17"/>
      <c r="U2472" s="38"/>
      <c r="V2472" s="80"/>
      <c r="W2472" s="17"/>
      <c r="X2472" s="84"/>
    </row>
    <row r="2473" spans="1:24" ht="12.75">
      <c r="A2473" s="5"/>
      <c r="B2473" s="16"/>
      <c r="E2473" s="17"/>
      <c r="F2473" s="38"/>
      <c r="G2473" s="16"/>
      <c r="J2473" s="17"/>
      <c r="K2473" s="43"/>
      <c r="L2473" s="16"/>
      <c r="O2473" s="17"/>
      <c r="Q2473" s="16"/>
      <c r="T2473" s="17"/>
      <c r="U2473" s="38"/>
      <c r="V2473" s="80"/>
      <c r="W2473" s="17"/>
      <c r="X2473" s="84"/>
    </row>
    <row r="2474" spans="1:24" ht="12.75">
      <c r="A2474" s="5"/>
      <c r="B2474" s="16"/>
      <c r="E2474" s="17"/>
      <c r="F2474" s="38"/>
      <c r="G2474" s="16"/>
      <c r="J2474" s="17"/>
      <c r="K2474" s="43"/>
      <c r="L2474" s="16"/>
      <c r="O2474" s="17"/>
      <c r="Q2474" s="16"/>
      <c r="T2474" s="17"/>
      <c r="U2474" s="38"/>
      <c r="V2474" s="80"/>
      <c r="W2474" s="17"/>
      <c r="X2474" s="84"/>
    </row>
    <row r="2475" spans="1:24" ht="12.75">
      <c r="A2475" s="5"/>
      <c r="B2475" s="16"/>
      <c r="E2475" s="17"/>
      <c r="F2475" s="38"/>
      <c r="G2475" s="16"/>
      <c r="J2475" s="17"/>
      <c r="K2475" s="43"/>
      <c r="L2475" s="16"/>
      <c r="O2475" s="17"/>
      <c r="Q2475" s="16"/>
      <c r="T2475" s="17"/>
      <c r="U2475" s="38"/>
      <c r="V2475" s="80"/>
      <c r="W2475" s="17"/>
      <c r="X2475" s="84"/>
    </row>
    <row r="2476" spans="1:24" ht="12.75">
      <c r="A2476" s="5"/>
      <c r="B2476" s="16"/>
      <c r="E2476" s="17"/>
      <c r="F2476" s="38"/>
      <c r="G2476" s="16"/>
      <c r="J2476" s="17"/>
      <c r="K2476" s="43"/>
      <c r="L2476" s="16"/>
      <c r="O2476" s="17"/>
      <c r="Q2476" s="16"/>
      <c r="T2476" s="17"/>
      <c r="U2476" s="38"/>
      <c r="V2476" s="80"/>
      <c r="W2476" s="17"/>
      <c r="X2476" s="84"/>
    </row>
    <row r="2477" spans="1:24" ht="12.75">
      <c r="A2477" s="5"/>
      <c r="B2477" s="16"/>
      <c r="E2477" s="17"/>
      <c r="F2477" s="38"/>
      <c r="G2477" s="16"/>
      <c r="J2477" s="17"/>
      <c r="K2477" s="43"/>
      <c r="L2477" s="16"/>
      <c r="O2477" s="17"/>
      <c r="Q2477" s="16"/>
      <c r="T2477" s="17"/>
      <c r="U2477" s="38"/>
      <c r="V2477" s="80"/>
      <c r="W2477" s="17"/>
      <c r="X2477" s="84"/>
    </row>
    <row r="2478" spans="1:24" ht="12.75">
      <c r="A2478" s="5"/>
      <c r="B2478" s="16"/>
      <c r="E2478" s="17"/>
      <c r="F2478" s="38"/>
      <c r="G2478" s="16"/>
      <c r="J2478" s="17"/>
      <c r="K2478" s="43"/>
      <c r="L2478" s="16"/>
      <c r="O2478" s="17"/>
      <c r="Q2478" s="16"/>
      <c r="T2478" s="17"/>
      <c r="U2478" s="38"/>
      <c r="V2478" s="80"/>
      <c r="W2478" s="17"/>
      <c r="X2478" s="84"/>
    </row>
    <row r="2479" spans="1:24" ht="12.75">
      <c r="A2479" s="5"/>
      <c r="B2479" s="16"/>
      <c r="E2479" s="17"/>
      <c r="F2479" s="38"/>
      <c r="G2479" s="16"/>
      <c r="J2479" s="17"/>
      <c r="K2479" s="43"/>
      <c r="L2479" s="16"/>
      <c r="O2479" s="17"/>
      <c r="Q2479" s="16"/>
      <c r="T2479" s="17"/>
      <c r="U2479" s="38"/>
      <c r="V2479" s="80"/>
      <c r="W2479" s="17"/>
      <c r="X2479" s="84"/>
    </row>
    <row r="2480" spans="1:24" ht="12.75">
      <c r="A2480" s="5"/>
      <c r="B2480" s="16"/>
      <c r="E2480" s="17"/>
      <c r="F2480" s="38"/>
      <c r="G2480" s="16"/>
      <c r="J2480" s="17"/>
      <c r="K2480" s="43"/>
      <c r="L2480" s="16"/>
      <c r="O2480" s="17"/>
      <c r="Q2480" s="16"/>
      <c r="T2480" s="17"/>
      <c r="U2480" s="38"/>
      <c r="V2480" s="80"/>
      <c r="W2480" s="17"/>
      <c r="X2480" s="84"/>
    </row>
    <row r="2481" spans="1:24" ht="12.75">
      <c r="A2481" s="5"/>
      <c r="B2481" s="16"/>
      <c r="E2481" s="17"/>
      <c r="F2481" s="38"/>
      <c r="G2481" s="16"/>
      <c r="J2481" s="17"/>
      <c r="K2481" s="43"/>
      <c r="L2481" s="16"/>
      <c r="O2481" s="17"/>
      <c r="Q2481" s="16"/>
      <c r="T2481" s="17"/>
      <c r="U2481" s="38"/>
      <c r="V2481" s="80"/>
      <c r="W2481" s="17"/>
      <c r="X2481" s="84"/>
    </row>
    <row r="2482" spans="1:24" ht="12.75">
      <c r="A2482" s="5"/>
      <c r="B2482" s="16"/>
      <c r="E2482" s="17"/>
      <c r="F2482" s="38"/>
      <c r="G2482" s="16"/>
      <c r="J2482" s="17"/>
      <c r="K2482" s="43"/>
      <c r="L2482" s="16"/>
      <c r="O2482" s="17"/>
      <c r="Q2482" s="16"/>
      <c r="T2482" s="17"/>
      <c r="U2482" s="38"/>
      <c r="V2482" s="80"/>
      <c r="W2482" s="17"/>
      <c r="X2482" s="84"/>
    </row>
    <row r="2483" spans="1:24" ht="12.75">
      <c r="A2483" s="5"/>
      <c r="B2483" s="16"/>
      <c r="E2483" s="17"/>
      <c r="F2483" s="38"/>
      <c r="G2483" s="16"/>
      <c r="J2483" s="17"/>
      <c r="K2483" s="43"/>
      <c r="L2483" s="16"/>
      <c r="O2483" s="17"/>
      <c r="Q2483" s="16"/>
      <c r="T2483" s="17"/>
      <c r="U2483" s="38"/>
      <c r="V2483" s="80"/>
      <c r="W2483" s="17"/>
      <c r="X2483" s="84"/>
    </row>
    <row r="2484" spans="1:24" ht="12.75">
      <c r="A2484" s="5"/>
      <c r="B2484" s="16"/>
      <c r="E2484" s="17"/>
      <c r="F2484" s="38"/>
      <c r="G2484" s="16"/>
      <c r="J2484" s="17"/>
      <c r="K2484" s="43"/>
      <c r="L2484" s="16"/>
      <c r="O2484" s="17"/>
      <c r="Q2484" s="16"/>
      <c r="T2484" s="17"/>
      <c r="U2484" s="38"/>
      <c r="V2484" s="80"/>
      <c r="W2484" s="17"/>
      <c r="X2484" s="84"/>
    </row>
    <row r="2485" spans="1:24" ht="12.75">
      <c r="A2485" s="5"/>
      <c r="B2485" s="16"/>
      <c r="E2485" s="17"/>
      <c r="F2485" s="38"/>
      <c r="G2485" s="16"/>
      <c r="J2485" s="17"/>
      <c r="K2485" s="43"/>
      <c r="L2485" s="16"/>
      <c r="O2485" s="17"/>
      <c r="Q2485" s="16"/>
      <c r="T2485" s="17"/>
      <c r="U2485" s="38"/>
      <c r="V2485" s="80"/>
      <c r="W2485" s="17"/>
      <c r="X2485" s="84"/>
    </row>
    <row r="2486" spans="1:24" ht="12.75">
      <c r="A2486" s="5"/>
      <c r="B2486" s="16"/>
      <c r="E2486" s="17"/>
      <c r="F2486" s="38"/>
      <c r="G2486" s="16"/>
      <c r="J2486" s="17"/>
      <c r="K2486" s="43"/>
      <c r="L2486" s="16"/>
      <c r="O2486" s="17"/>
      <c r="Q2486" s="16"/>
      <c r="T2486" s="17"/>
      <c r="U2486" s="38"/>
      <c r="V2486" s="80"/>
      <c r="W2486" s="17"/>
      <c r="X2486" s="84"/>
    </row>
    <row r="2487" spans="1:24" ht="12.75">
      <c r="A2487" s="5"/>
      <c r="B2487" s="16"/>
      <c r="E2487" s="17"/>
      <c r="F2487" s="38"/>
      <c r="G2487" s="16"/>
      <c r="J2487" s="17"/>
      <c r="K2487" s="43"/>
      <c r="L2487" s="16"/>
      <c r="O2487" s="17"/>
      <c r="Q2487" s="16"/>
      <c r="T2487" s="17"/>
      <c r="U2487" s="38"/>
      <c r="V2487" s="80"/>
      <c r="W2487" s="17"/>
      <c r="X2487" s="84"/>
    </row>
    <row r="2488" spans="1:24" ht="12.75">
      <c r="A2488" s="5"/>
      <c r="B2488" s="16"/>
      <c r="E2488" s="17"/>
      <c r="F2488" s="38"/>
      <c r="G2488" s="16"/>
      <c r="J2488" s="17"/>
      <c r="K2488" s="43"/>
      <c r="L2488" s="16"/>
      <c r="O2488" s="17"/>
      <c r="Q2488" s="16"/>
      <c r="T2488" s="17"/>
      <c r="U2488" s="38"/>
      <c r="V2488" s="80"/>
      <c r="W2488" s="17"/>
      <c r="X2488" s="84"/>
    </row>
    <row r="2489" spans="1:24" ht="12.75">
      <c r="A2489" s="5"/>
      <c r="B2489" s="16"/>
      <c r="E2489" s="17"/>
      <c r="F2489" s="38"/>
      <c r="G2489" s="16"/>
      <c r="J2489" s="17"/>
      <c r="K2489" s="43"/>
      <c r="L2489" s="16"/>
      <c r="O2489" s="17"/>
      <c r="Q2489" s="16"/>
      <c r="T2489" s="17"/>
      <c r="U2489" s="38"/>
      <c r="V2489" s="80"/>
      <c r="W2489" s="17"/>
      <c r="X2489" s="84"/>
    </row>
    <row r="2490" spans="1:24" ht="12.75">
      <c r="A2490" s="5"/>
      <c r="B2490" s="16"/>
      <c r="E2490" s="17"/>
      <c r="F2490" s="38"/>
      <c r="G2490" s="16"/>
      <c r="J2490" s="17"/>
      <c r="K2490" s="43"/>
      <c r="L2490" s="16"/>
      <c r="O2490" s="17"/>
      <c r="Q2490" s="16"/>
      <c r="T2490" s="17"/>
      <c r="U2490" s="38"/>
      <c r="V2490" s="80"/>
      <c r="W2490" s="17"/>
      <c r="X2490" s="84"/>
    </row>
    <row r="2491" spans="1:24" ht="12.75">
      <c r="A2491" s="5"/>
      <c r="B2491" s="16"/>
      <c r="E2491" s="17"/>
      <c r="F2491" s="38"/>
      <c r="G2491" s="16"/>
      <c r="J2491" s="17"/>
      <c r="K2491" s="43"/>
      <c r="L2491" s="16"/>
      <c r="O2491" s="17"/>
      <c r="Q2491" s="16"/>
      <c r="T2491" s="17"/>
      <c r="U2491" s="38"/>
      <c r="V2491" s="80"/>
      <c r="W2491" s="17"/>
      <c r="X2491" s="84"/>
    </row>
    <row r="2492" spans="1:24" ht="12.75">
      <c r="A2492" s="5"/>
      <c r="B2492" s="16"/>
      <c r="E2492" s="17"/>
      <c r="F2492" s="38"/>
      <c r="G2492" s="16"/>
      <c r="J2492" s="17"/>
      <c r="K2492" s="43"/>
      <c r="L2492" s="16"/>
      <c r="O2492" s="17"/>
      <c r="Q2492" s="16"/>
      <c r="T2492" s="17"/>
      <c r="U2492" s="38"/>
      <c r="V2492" s="80"/>
      <c r="W2492" s="17"/>
      <c r="X2492" s="84"/>
    </row>
    <row r="2493" spans="1:24" ht="12.75">
      <c r="A2493" s="5"/>
      <c r="B2493" s="16"/>
      <c r="E2493" s="17"/>
      <c r="F2493" s="38"/>
      <c r="G2493" s="16"/>
      <c r="J2493" s="17"/>
      <c r="K2493" s="43"/>
      <c r="L2493" s="16"/>
      <c r="O2493" s="17"/>
      <c r="Q2493" s="16"/>
      <c r="T2493" s="17"/>
      <c r="U2493" s="38"/>
      <c r="V2493" s="80"/>
      <c r="W2493" s="17"/>
      <c r="X2493" s="84"/>
    </row>
    <row r="2494" spans="1:24" ht="12.75">
      <c r="A2494" s="5"/>
      <c r="B2494" s="16"/>
      <c r="E2494" s="17"/>
      <c r="F2494" s="38"/>
      <c r="G2494" s="16"/>
      <c r="J2494" s="17"/>
      <c r="K2494" s="43"/>
      <c r="L2494" s="16"/>
      <c r="O2494" s="17"/>
      <c r="Q2494" s="16"/>
      <c r="T2494" s="17"/>
      <c r="U2494" s="38"/>
      <c r="V2494" s="80"/>
      <c r="W2494" s="17"/>
      <c r="X2494" s="84"/>
    </row>
    <row r="2495" spans="1:24" ht="12.75">
      <c r="A2495" s="5"/>
      <c r="B2495" s="16"/>
      <c r="E2495" s="17"/>
      <c r="F2495" s="38"/>
      <c r="G2495" s="16"/>
      <c r="J2495" s="17"/>
      <c r="K2495" s="43"/>
      <c r="L2495" s="16"/>
      <c r="O2495" s="17"/>
      <c r="Q2495" s="16"/>
      <c r="T2495" s="17"/>
      <c r="U2495" s="38"/>
      <c r="V2495" s="80"/>
      <c r="W2495" s="17"/>
      <c r="X2495" s="84"/>
    </row>
    <row r="2496" spans="1:24" ht="12.75">
      <c r="A2496" s="5"/>
      <c r="B2496" s="16"/>
      <c r="E2496" s="17"/>
      <c r="F2496" s="38"/>
      <c r="G2496" s="16"/>
      <c r="J2496" s="17"/>
      <c r="K2496" s="43"/>
      <c r="L2496" s="16"/>
      <c r="O2496" s="17"/>
      <c r="Q2496" s="16"/>
      <c r="T2496" s="17"/>
      <c r="U2496" s="38"/>
      <c r="V2496" s="80"/>
      <c r="W2496" s="17"/>
      <c r="X2496" s="84"/>
    </row>
    <row r="2497" spans="1:24" ht="12.75">
      <c r="A2497" s="5"/>
      <c r="B2497" s="16"/>
      <c r="E2497" s="17"/>
      <c r="F2497" s="38"/>
      <c r="G2497" s="16"/>
      <c r="J2497" s="17"/>
      <c r="K2497" s="43"/>
      <c r="L2497" s="16"/>
      <c r="O2497" s="17"/>
      <c r="Q2497" s="16"/>
      <c r="T2497" s="17"/>
      <c r="U2497" s="38"/>
      <c r="V2497" s="80"/>
      <c r="W2497" s="17"/>
      <c r="X2497" s="84"/>
    </row>
    <row r="2498" spans="1:24" ht="12.75">
      <c r="A2498" s="5"/>
      <c r="B2498" s="16"/>
      <c r="E2498" s="17"/>
      <c r="F2498" s="38"/>
      <c r="G2498" s="16"/>
      <c r="J2498" s="17"/>
      <c r="K2498" s="43"/>
      <c r="L2498" s="16"/>
      <c r="O2498" s="17"/>
      <c r="Q2498" s="16"/>
      <c r="T2498" s="17"/>
      <c r="U2498" s="38"/>
      <c r="V2498" s="80"/>
      <c r="W2498" s="17"/>
      <c r="X2498" s="84"/>
    </row>
    <row r="2499" spans="1:24" ht="12.75">
      <c r="A2499" s="5"/>
      <c r="B2499" s="16"/>
      <c r="E2499" s="17"/>
      <c r="F2499" s="38"/>
      <c r="G2499" s="16"/>
      <c r="J2499" s="17"/>
      <c r="K2499" s="43"/>
      <c r="L2499" s="16"/>
      <c r="O2499" s="17"/>
      <c r="Q2499" s="16"/>
      <c r="T2499" s="17"/>
      <c r="U2499" s="38"/>
      <c r="V2499" s="80"/>
      <c r="W2499" s="17"/>
      <c r="X2499" s="84"/>
    </row>
    <row r="2500" spans="1:24" ht="12.75">
      <c r="A2500" s="5"/>
      <c r="B2500" s="16"/>
      <c r="E2500" s="17"/>
      <c r="F2500" s="38"/>
      <c r="G2500" s="16"/>
      <c r="J2500" s="17"/>
      <c r="K2500" s="43"/>
      <c r="L2500" s="16"/>
      <c r="O2500" s="17"/>
      <c r="Q2500" s="16"/>
      <c r="T2500" s="17"/>
      <c r="U2500" s="38"/>
      <c r="V2500" s="80"/>
      <c r="W2500" s="17"/>
      <c r="X2500" s="84"/>
    </row>
    <row r="2501" spans="1:24" ht="12.75">
      <c r="A2501" s="5"/>
      <c r="B2501" s="16"/>
      <c r="E2501" s="17"/>
      <c r="F2501" s="38"/>
      <c r="G2501" s="16"/>
      <c r="J2501" s="17"/>
      <c r="K2501" s="43"/>
      <c r="L2501" s="16"/>
      <c r="O2501" s="17"/>
      <c r="Q2501" s="16"/>
      <c r="T2501" s="17"/>
      <c r="U2501" s="38"/>
      <c r="V2501" s="80"/>
      <c r="W2501" s="17"/>
      <c r="X2501" s="84"/>
    </row>
    <row r="2502" spans="1:24" ht="12.75">
      <c r="A2502" s="5"/>
      <c r="B2502" s="16"/>
      <c r="E2502" s="17"/>
      <c r="F2502" s="38"/>
      <c r="G2502" s="16"/>
      <c r="J2502" s="17"/>
      <c r="K2502" s="43"/>
      <c r="L2502" s="16"/>
      <c r="O2502" s="17"/>
      <c r="Q2502" s="16"/>
      <c r="T2502" s="17"/>
      <c r="U2502" s="38"/>
      <c r="V2502" s="80"/>
      <c r="W2502" s="17"/>
      <c r="X2502" s="84"/>
    </row>
    <row r="2503" spans="1:24" ht="12.75">
      <c r="A2503" s="5"/>
      <c r="B2503" s="16"/>
      <c r="E2503" s="17"/>
      <c r="F2503" s="38"/>
      <c r="G2503" s="16"/>
      <c r="J2503" s="17"/>
      <c r="K2503" s="43"/>
      <c r="L2503" s="16"/>
      <c r="O2503" s="17"/>
      <c r="Q2503" s="16"/>
      <c r="T2503" s="17"/>
      <c r="U2503" s="38"/>
      <c r="V2503" s="80"/>
      <c r="W2503" s="17"/>
      <c r="X2503" s="84"/>
    </row>
    <row r="2504" spans="1:24" ht="12.75">
      <c r="A2504" s="5"/>
      <c r="B2504" s="16"/>
      <c r="E2504" s="17"/>
      <c r="F2504" s="38"/>
      <c r="G2504" s="16"/>
      <c r="J2504" s="17"/>
      <c r="K2504" s="43"/>
      <c r="L2504" s="16"/>
      <c r="O2504" s="17"/>
      <c r="Q2504" s="16"/>
      <c r="T2504" s="17"/>
      <c r="U2504" s="38"/>
      <c r="V2504" s="80"/>
      <c r="W2504" s="17"/>
      <c r="X2504" s="84"/>
    </row>
    <row r="2505" spans="1:24" ht="12.75">
      <c r="A2505" s="5"/>
      <c r="B2505" s="16"/>
      <c r="E2505" s="17"/>
      <c r="F2505" s="38"/>
      <c r="G2505" s="16"/>
      <c r="J2505" s="17"/>
      <c r="K2505" s="43"/>
      <c r="L2505" s="16"/>
      <c r="O2505" s="17"/>
      <c r="Q2505" s="16"/>
      <c r="T2505" s="17"/>
      <c r="U2505" s="38"/>
      <c r="V2505" s="80"/>
      <c r="W2505" s="17"/>
      <c r="X2505" s="84"/>
    </row>
    <row r="2506" spans="1:24" ht="12.75">
      <c r="A2506" s="5"/>
      <c r="B2506" s="16"/>
      <c r="E2506" s="17"/>
      <c r="F2506" s="38"/>
      <c r="G2506" s="16"/>
      <c r="J2506" s="17"/>
      <c r="K2506" s="43"/>
      <c r="L2506" s="16"/>
      <c r="O2506" s="17"/>
      <c r="Q2506" s="16"/>
      <c r="T2506" s="17"/>
      <c r="U2506" s="38"/>
      <c r="V2506" s="80"/>
      <c r="W2506" s="17"/>
      <c r="X2506" s="84"/>
    </row>
    <row r="2507" spans="1:24" ht="12.75">
      <c r="A2507" s="5"/>
      <c r="B2507" s="16"/>
      <c r="E2507" s="17"/>
      <c r="F2507" s="38"/>
      <c r="G2507" s="16"/>
      <c r="J2507" s="17"/>
      <c r="K2507" s="43"/>
      <c r="L2507" s="16"/>
      <c r="O2507" s="17"/>
      <c r="Q2507" s="16"/>
      <c r="T2507" s="17"/>
      <c r="U2507" s="38"/>
      <c r="V2507" s="80"/>
      <c r="W2507" s="17"/>
      <c r="X2507" s="84"/>
    </row>
    <row r="2508" spans="1:24" ht="12.75">
      <c r="A2508" s="5"/>
      <c r="B2508" s="16"/>
      <c r="E2508" s="17"/>
      <c r="F2508" s="38"/>
      <c r="G2508" s="16"/>
      <c r="J2508" s="17"/>
      <c r="K2508" s="43"/>
      <c r="L2508" s="16"/>
      <c r="O2508" s="17"/>
      <c r="Q2508" s="16"/>
      <c r="T2508" s="17"/>
      <c r="U2508" s="38"/>
      <c r="V2508" s="80"/>
      <c r="W2508" s="17"/>
      <c r="X2508" s="84"/>
    </row>
    <row r="2509" spans="1:24" ht="12.75">
      <c r="A2509" s="5"/>
      <c r="B2509" s="16"/>
      <c r="E2509" s="17"/>
      <c r="F2509" s="38"/>
      <c r="G2509" s="16"/>
      <c r="J2509" s="17"/>
      <c r="K2509" s="43"/>
      <c r="L2509" s="16"/>
      <c r="O2509" s="17"/>
      <c r="Q2509" s="16"/>
      <c r="T2509" s="17"/>
      <c r="U2509" s="38"/>
      <c r="V2509" s="80"/>
      <c r="W2509" s="17"/>
      <c r="X2509" s="84"/>
    </row>
    <row r="2510" spans="1:24" ht="12.75">
      <c r="A2510" s="5"/>
      <c r="B2510" s="16"/>
      <c r="E2510" s="17"/>
      <c r="F2510" s="38"/>
      <c r="G2510" s="16"/>
      <c r="J2510" s="17"/>
      <c r="K2510" s="43"/>
      <c r="L2510" s="16"/>
      <c r="O2510" s="17"/>
      <c r="Q2510" s="16"/>
      <c r="T2510" s="17"/>
      <c r="U2510" s="38"/>
      <c r="V2510" s="80"/>
      <c r="W2510" s="17"/>
      <c r="X2510" s="84"/>
    </row>
    <row r="2511" spans="1:24" ht="12.75">
      <c r="A2511" s="5"/>
      <c r="B2511" s="16"/>
      <c r="E2511" s="17"/>
      <c r="F2511" s="38"/>
      <c r="G2511" s="16"/>
      <c r="J2511" s="17"/>
      <c r="K2511" s="43"/>
      <c r="L2511" s="16"/>
      <c r="O2511" s="17"/>
      <c r="Q2511" s="16"/>
      <c r="T2511" s="17"/>
      <c r="U2511" s="38"/>
      <c r="V2511" s="80"/>
      <c r="W2511" s="17"/>
      <c r="X2511" s="84"/>
    </row>
    <row r="2512" spans="1:24" ht="12.75">
      <c r="A2512" s="5"/>
      <c r="B2512" s="16"/>
      <c r="E2512" s="17"/>
      <c r="F2512" s="38"/>
      <c r="G2512" s="16"/>
      <c r="J2512" s="17"/>
      <c r="K2512" s="43"/>
      <c r="L2512" s="16"/>
      <c r="O2512" s="17"/>
      <c r="Q2512" s="16"/>
      <c r="T2512" s="17"/>
      <c r="U2512" s="38"/>
      <c r="V2512" s="80"/>
      <c r="W2512" s="17"/>
      <c r="X2512" s="84"/>
    </row>
    <row r="2513" spans="1:24" ht="12.75">
      <c r="A2513" s="5"/>
      <c r="B2513" s="16"/>
      <c r="E2513" s="17"/>
      <c r="F2513" s="38"/>
      <c r="G2513" s="16"/>
      <c r="J2513" s="17"/>
      <c r="K2513" s="43"/>
      <c r="L2513" s="16"/>
      <c r="O2513" s="17"/>
      <c r="Q2513" s="16"/>
      <c r="T2513" s="17"/>
      <c r="U2513" s="38"/>
      <c r="V2513" s="80"/>
      <c r="W2513" s="17"/>
      <c r="X2513" s="84"/>
    </row>
    <row r="2514" spans="1:24" ht="12.75">
      <c r="A2514" s="5"/>
      <c r="B2514" s="16"/>
      <c r="E2514" s="17"/>
      <c r="F2514" s="38"/>
      <c r="G2514" s="16"/>
      <c r="J2514" s="17"/>
      <c r="K2514" s="43"/>
      <c r="L2514" s="16"/>
      <c r="O2514" s="17"/>
      <c r="Q2514" s="16"/>
      <c r="T2514" s="17"/>
      <c r="U2514" s="38"/>
      <c r="V2514" s="80"/>
      <c r="W2514" s="17"/>
      <c r="X2514" s="84"/>
    </row>
    <row r="2515" spans="1:24" ht="12.75">
      <c r="A2515" s="5"/>
      <c r="B2515" s="16"/>
      <c r="E2515" s="17"/>
      <c r="F2515" s="38"/>
      <c r="G2515" s="16"/>
      <c r="J2515" s="17"/>
      <c r="K2515" s="43"/>
      <c r="L2515" s="16"/>
      <c r="O2515" s="17"/>
      <c r="Q2515" s="16"/>
      <c r="T2515" s="17"/>
      <c r="U2515" s="38"/>
      <c r="V2515" s="80"/>
      <c r="W2515" s="17"/>
      <c r="X2515" s="84"/>
    </row>
    <row r="2516" spans="1:24" ht="12.75">
      <c r="A2516" s="5"/>
      <c r="B2516" s="16"/>
      <c r="E2516" s="17"/>
      <c r="F2516" s="38"/>
      <c r="G2516" s="16"/>
      <c r="J2516" s="17"/>
      <c r="K2516" s="43"/>
      <c r="L2516" s="16"/>
      <c r="O2516" s="17"/>
      <c r="Q2516" s="16"/>
      <c r="T2516" s="17"/>
      <c r="U2516" s="38"/>
      <c r="V2516" s="80"/>
      <c r="W2516" s="17"/>
      <c r="X2516" s="84"/>
    </row>
    <row r="2517" spans="1:24" ht="12.75">
      <c r="A2517" s="5"/>
      <c r="B2517" s="16"/>
      <c r="E2517" s="17"/>
      <c r="F2517" s="38"/>
      <c r="G2517" s="16"/>
      <c r="J2517" s="17"/>
      <c r="K2517" s="43"/>
      <c r="L2517" s="16"/>
      <c r="O2517" s="17"/>
      <c r="Q2517" s="16"/>
      <c r="T2517" s="17"/>
      <c r="U2517" s="38"/>
      <c r="V2517" s="80"/>
      <c r="W2517" s="17"/>
      <c r="X2517" s="84"/>
    </row>
    <row r="2518" spans="1:24" ht="12.75">
      <c r="A2518" s="5"/>
      <c r="B2518" s="16"/>
      <c r="E2518" s="17"/>
      <c r="F2518" s="38"/>
      <c r="G2518" s="16"/>
      <c r="J2518" s="17"/>
      <c r="K2518" s="43"/>
      <c r="L2518" s="16"/>
      <c r="O2518" s="17"/>
      <c r="Q2518" s="16"/>
      <c r="T2518" s="17"/>
      <c r="U2518" s="38"/>
      <c r="V2518" s="80"/>
      <c r="W2518" s="17"/>
      <c r="X2518" s="84"/>
    </row>
    <row r="2519" spans="1:24" ht="12.75">
      <c r="A2519" s="5"/>
      <c r="B2519" s="16"/>
      <c r="E2519" s="17"/>
      <c r="F2519" s="38"/>
      <c r="G2519" s="16"/>
      <c r="J2519" s="17"/>
      <c r="K2519" s="43"/>
      <c r="L2519" s="16"/>
      <c r="O2519" s="17"/>
      <c r="Q2519" s="16"/>
      <c r="T2519" s="17"/>
      <c r="U2519" s="38"/>
      <c r="V2519" s="80"/>
      <c r="W2519" s="17"/>
      <c r="X2519" s="84"/>
    </row>
    <row r="2520" spans="1:24" ht="12.75">
      <c r="A2520" s="5"/>
      <c r="B2520" s="16"/>
      <c r="E2520" s="17"/>
      <c r="F2520" s="38"/>
      <c r="G2520" s="16"/>
      <c r="J2520" s="17"/>
      <c r="K2520" s="43"/>
      <c r="L2520" s="16"/>
      <c r="O2520" s="17"/>
      <c r="Q2520" s="16"/>
      <c r="T2520" s="17"/>
      <c r="U2520" s="38"/>
      <c r="V2520" s="80"/>
      <c r="W2520" s="17"/>
      <c r="X2520" s="84"/>
    </row>
    <row r="2521" spans="1:24" ht="12.75">
      <c r="A2521" s="5"/>
      <c r="B2521" s="16"/>
      <c r="E2521" s="17"/>
      <c r="F2521" s="38"/>
      <c r="G2521" s="16"/>
      <c r="J2521" s="17"/>
      <c r="K2521" s="43"/>
      <c r="L2521" s="16"/>
      <c r="O2521" s="17"/>
      <c r="Q2521" s="16"/>
      <c r="T2521" s="17"/>
      <c r="U2521" s="38"/>
      <c r="V2521" s="80"/>
      <c r="W2521" s="17"/>
      <c r="X2521" s="84"/>
    </row>
    <row r="2522" spans="1:24" ht="12.75">
      <c r="A2522" s="5"/>
      <c r="B2522" s="16"/>
      <c r="E2522" s="17"/>
      <c r="F2522" s="38"/>
      <c r="G2522" s="16"/>
      <c r="J2522" s="17"/>
      <c r="K2522" s="43"/>
      <c r="L2522" s="16"/>
      <c r="O2522" s="17"/>
      <c r="Q2522" s="16"/>
      <c r="T2522" s="17"/>
      <c r="U2522" s="38"/>
      <c r="V2522" s="80"/>
      <c r="W2522" s="17"/>
      <c r="X2522" s="84"/>
    </row>
    <row r="2523" spans="1:24" ht="12.75">
      <c r="A2523" s="5"/>
      <c r="B2523" s="16"/>
      <c r="E2523" s="17"/>
      <c r="F2523" s="38"/>
      <c r="G2523" s="16"/>
      <c r="J2523" s="17"/>
      <c r="K2523" s="43"/>
      <c r="L2523" s="16"/>
      <c r="O2523" s="17"/>
      <c r="Q2523" s="16"/>
      <c r="T2523" s="17"/>
      <c r="U2523" s="38"/>
      <c r="V2523" s="80"/>
      <c r="W2523" s="17"/>
      <c r="X2523" s="84"/>
    </row>
    <row r="2524" spans="1:24" ht="12.75">
      <c r="A2524" s="5"/>
      <c r="B2524" s="16"/>
      <c r="E2524" s="17"/>
      <c r="F2524" s="38"/>
      <c r="G2524" s="16"/>
      <c r="J2524" s="17"/>
      <c r="K2524" s="43"/>
      <c r="L2524" s="16"/>
      <c r="O2524" s="17"/>
      <c r="Q2524" s="16"/>
      <c r="T2524" s="17"/>
      <c r="U2524" s="38"/>
      <c r="V2524" s="80"/>
      <c r="W2524" s="17"/>
      <c r="X2524" s="84"/>
    </row>
    <row r="2525" spans="1:24" ht="12.75">
      <c r="A2525" s="5"/>
      <c r="B2525" s="16"/>
      <c r="E2525" s="17"/>
      <c r="F2525" s="38"/>
      <c r="G2525" s="16"/>
      <c r="J2525" s="17"/>
      <c r="K2525" s="43"/>
      <c r="L2525" s="16"/>
      <c r="O2525" s="17"/>
      <c r="Q2525" s="16"/>
      <c r="T2525" s="17"/>
      <c r="U2525" s="38"/>
      <c r="V2525" s="80"/>
      <c r="W2525" s="17"/>
      <c r="X2525" s="84"/>
    </row>
    <row r="2526" spans="1:24" ht="12.75">
      <c r="A2526" s="5"/>
      <c r="B2526" s="16"/>
      <c r="E2526" s="17"/>
      <c r="F2526" s="38"/>
      <c r="G2526" s="16"/>
      <c r="J2526" s="17"/>
      <c r="K2526" s="43"/>
      <c r="L2526" s="16"/>
      <c r="O2526" s="17"/>
      <c r="Q2526" s="16"/>
      <c r="T2526" s="17"/>
      <c r="U2526" s="38"/>
      <c r="V2526" s="80"/>
      <c r="W2526" s="17"/>
      <c r="X2526" s="84"/>
    </row>
    <row r="2527" spans="1:24" ht="12.75">
      <c r="A2527" s="5"/>
      <c r="B2527" s="16"/>
      <c r="E2527" s="17"/>
      <c r="F2527" s="38"/>
      <c r="G2527" s="16"/>
      <c r="J2527" s="17"/>
      <c r="K2527" s="43"/>
      <c r="L2527" s="16"/>
      <c r="O2527" s="17"/>
      <c r="Q2527" s="16"/>
      <c r="T2527" s="17"/>
      <c r="U2527" s="38"/>
      <c r="V2527" s="80"/>
      <c r="W2527" s="17"/>
      <c r="X2527" s="84"/>
    </row>
    <row r="2528" spans="1:24" ht="12.75">
      <c r="A2528" s="5"/>
      <c r="B2528" s="16"/>
      <c r="E2528" s="17"/>
      <c r="F2528" s="38"/>
      <c r="G2528" s="16"/>
      <c r="J2528" s="17"/>
      <c r="K2528" s="43"/>
      <c r="L2528" s="16"/>
      <c r="O2528" s="17"/>
      <c r="Q2528" s="16"/>
      <c r="T2528" s="17"/>
      <c r="U2528" s="38"/>
      <c r="V2528" s="80"/>
      <c r="W2528" s="17"/>
      <c r="X2528" s="84"/>
    </row>
    <row r="2529" spans="1:24" ht="12.75">
      <c r="A2529" s="5"/>
      <c r="B2529" s="16"/>
      <c r="E2529" s="17"/>
      <c r="F2529" s="38"/>
      <c r="G2529" s="16"/>
      <c r="J2529" s="17"/>
      <c r="K2529" s="43"/>
      <c r="L2529" s="16"/>
      <c r="O2529" s="17"/>
      <c r="Q2529" s="16"/>
      <c r="T2529" s="17"/>
      <c r="U2529" s="38"/>
      <c r="V2529" s="80"/>
      <c r="W2529" s="17"/>
      <c r="X2529" s="84"/>
    </row>
    <row r="2530" spans="1:24" ht="12.75">
      <c r="A2530" s="5"/>
      <c r="B2530" s="16"/>
      <c r="E2530" s="17"/>
      <c r="F2530" s="38"/>
      <c r="G2530" s="16"/>
      <c r="J2530" s="17"/>
      <c r="K2530" s="43"/>
      <c r="L2530" s="16"/>
      <c r="O2530" s="17"/>
      <c r="Q2530" s="16"/>
      <c r="T2530" s="17"/>
      <c r="U2530" s="38"/>
      <c r="V2530" s="80"/>
      <c r="W2530" s="17"/>
      <c r="X2530" s="84"/>
    </row>
    <row r="2531" spans="1:24" ht="12.75">
      <c r="A2531" s="5"/>
      <c r="B2531" s="16"/>
      <c r="E2531" s="17"/>
      <c r="F2531" s="38"/>
      <c r="G2531" s="16"/>
      <c r="J2531" s="17"/>
      <c r="K2531" s="43"/>
      <c r="L2531" s="16"/>
      <c r="O2531" s="17"/>
      <c r="Q2531" s="16"/>
      <c r="T2531" s="17"/>
      <c r="U2531" s="38"/>
      <c r="V2531" s="80"/>
      <c r="W2531" s="17"/>
      <c r="X2531" s="84"/>
    </row>
    <row r="2532" spans="1:24" ht="12.75">
      <c r="A2532" s="5"/>
      <c r="B2532" s="16"/>
      <c r="E2532" s="17"/>
      <c r="F2532" s="38"/>
      <c r="G2532" s="16"/>
      <c r="J2532" s="17"/>
      <c r="K2532" s="43"/>
      <c r="L2532" s="16"/>
      <c r="O2532" s="17"/>
      <c r="Q2532" s="16"/>
      <c r="T2532" s="17"/>
      <c r="U2532" s="38"/>
      <c r="V2532" s="80"/>
      <c r="W2532" s="17"/>
      <c r="X2532" s="84"/>
    </row>
    <row r="2533" spans="1:24" ht="12.75">
      <c r="A2533" s="5"/>
      <c r="B2533" s="16"/>
      <c r="E2533" s="17"/>
      <c r="F2533" s="38"/>
      <c r="G2533" s="16"/>
      <c r="J2533" s="17"/>
      <c r="K2533" s="43"/>
      <c r="L2533" s="16"/>
      <c r="O2533" s="17"/>
      <c r="Q2533" s="16"/>
      <c r="T2533" s="17"/>
      <c r="U2533" s="38"/>
      <c r="V2533" s="80"/>
      <c r="W2533" s="17"/>
      <c r="X2533" s="84"/>
    </row>
    <row r="2534" spans="1:24" ht="12.75">
      <c r="A2534" s="5"/>
      <c r="B2534" s="16"/>
      <c r="E2534" s="17"/>
      <c r="F2534" s="38"/>
      <c r="G2534" s="16"/>
      <c r="J2534" s="17"/>
      <c r="K2534" s="43"/>
      <c r="L2534" s="16"/>
      <c r="O2534" s="17"/>
      <c r="Q2534" s="16"/>
      <c r="T2534" s="17"/>
      <c r="U2534" s="38"/>
      <c r="V2534" s="80"/>
      <c r="W2534" s="17"/>
      <c r="X2534" s="84"/>
    </row>
    <row r="2535" spans="1:24" ht="12.75">
      <c r="A2535" s="5"/>
      <c r="B2535" s="16"/>
      <c r="E2535" s="17"/>
      <c r="F2535" s="38"/>
      <c r="G2535" s="16"/>
      <c r="J2535" s="17"/>
      <c r="K2535" s="43"/>
      <c r="L2535" s="16"/>
      <c r="O2535" s="17"/>
      <c r="Q2535" s="16"/>
      <c r="T2535" s="17"/>
      <c r="U2535" s="38"/>
      <c r="V2535" s="80"/>
      <c r="W2535" s="17"/>
      <c r="X2535" s="84"/>
    </row>
    <row r="2536" spans="1:24" ht="12.75">
      <c r="A2536" s="5"/>
      <c r="B2536" s="16"/>
      <c r="E2536" s="17"/>
      <c r="F2536" s="38"/>
      <c r="G2536" s="16"/>
      <c r="J2536" s="17"/>
      <c r="K2536" s="43"/>
      <c r="L2536" s="16"/>
      <c r="O2536" s="17"/>
      <c r="Q2536" s="16"/>
      <c r="T2536" s="17"/>
      <c r="U2536" s="38"/>
      <c r="V2536" s="80"/>
      <c r="W2536" s="17"/>
      <c r="X2536" s="84"/>
    </row>
    <row r="2537" spans="1:24" ht="12.75">
      <c r="A2537" s="5"/>
      <c r="B2537" s="16"/>
      <c r="E2537" s="17"/>
      <c r="F2537" s="38"/>
      <c r="G2537" s="16"/>
      <c r="J2537" s="17"/>
      <c r="K2537" s="43"/>
      <c r="L2537" s="16"/>
      <c r="O2537" s="17"/>
      <c r="Q2537" s="16"/>
      <c r="T2537" s="17"/>
      <c r="U2537" s="38"/>
      <c r="V2537" s="80"/>
      <c r="W2537" s="17"/>
      <c r="X2537" s="84"/>
    </row>
    <row r="2538" spans="1:24" ht="12.75">
      <c r="A2538" s="5"/>
      <c r="B2538" s="16"/>
      <c r="E2538" s="17"/>
      <c r="F2538" s="38"/>
      <c r="G2538" s="16"/>
      <c r="J2538" s="17"/>
      <c r="K2538" s="43"/>
      <c r="L2538" s="16"/>
      <c r="O2538" s="17"/>
      <c r="Q2538" s="16"/>
      <c r="T2538" s="17"/>
      <c r="U2538" s="38"/>
      <c r="V2538" s="80"/>
      <c r="W2538" s="17"/>
      <c r="X2538" s="84"/>
    </row>
    <row r="2539" spans="1:24" ht="12.75">
      <c r="A2539" s="5"/>
      <c r="B2539" s="16"/>
      <c r="E2539" s="17"/>
      <c r="F2539" s="38"/>
      <c r="G2539" s="16"/>
      <c r="J2539" s="17"/>
      <c r="K2539" s="43"/>
      <c r="L2539" s="16"/>
      <c r="O2539" s="17"/>
      <c r="Q2539" s="16"/>
      <c r="T2539" s="17"/>
      <c r="U2539" s="38"/>
      <c r="V2539" s="80"/>
      <c r="W2539" s="17"/>
      <c r="X2539" s="84"/>
    </row>
    <row r="2540" spans="1:24" ht="12.75">
      <c r="A2540" s="5"/>
      <c r="B2540" s="16"/>
      <c r="E2540" s="17"/>
      <c r="F2540" s="38"/>
      <c r="G2540" s="16"/>
      <c r="J2540" s="17"/>
      <c r="K2540" s="43"/>
      <c r="L2540" s="16"/>
      <c r="O2540" s="17"/>
      <c r="Q2540" s="16"/>
      <c r="T2540" s="17"/>
      <c r="U2540" s="38"/>
      <c r="V2540" s="80"/>
      <c r="W2540" s="17"/>
      <c r="X2540" s="84"/>
    </row>
    <row r="2541" spans="1:24" ht="12.75">
      <c r="A2541" s="5"/>
      <c r="B2541" s="16"/>
      <c r="E2541" s="17"/>
      <c r="F2541" s="38"/>
      <c r="G2541" s="16"/>
      <c r="J2541" s="17"/>
      <c r="K2541" s="43"/>
      <c r="L2541" s="16"/>
      <c r="O2541" s="17"/>
      <c r="Q2541" s="16"/>
      <c r="T2541" s="17"/>
      <c r="U2541" s="38"/>
      <c r="V2541" s="80"/>
      <c r="W2541" s="17"/>
      <c r="X2541" s="84"/>
    </row>
    <row r="2542" spans="1:24" ht="12.75">
      <c r="A2542" s="5"/>
      <c r="B2542" s="16"/>
      <c r="E2542" s="17"/>
      <c r="F2542" s="38"/>
      <c r="G2542" s="16"/>
      <c r="J2542" s="17"/>
      <c r="K2542" s="43"/>
      <c r="L2542" s="16"/>
      <c r="O2542" s="17"/>
      <c r="Q2542" s="16"/>
      <c r="T2542" s="17"/>
      <c r="U2542" s="38"/>
      <c r="V2542" s="80"/>
      <c r="W2542" s="17"/>
      <c r="X2542" s="84"/>
    </row>
    <row r="2543" spans="1:24" ht="12.75">
      <c r="A2543" s="5"/>
      <c r="B2543" s="16"/>
      <c r="E2543" s="17"/>
      <c r="F2543" s="38"/>
      <c r="G2543" s="16"/>
      <c r="J2543" s="17"/>
      <c r="K2543" s="43"/>
      <c r="L2543" s="16"/>
      <c r="O2543" s="17"/>
      <c r="Q2543" s="16"/>
      <c r="T2543" s="17"/>
      <c r="U2543" s="38"/>
      <c r="V2543" s="80"/>
      <c r="W2543" s="17"/>
      <c r="X2543" s="84"/>
    </row>
    <row r="2544" spans="1:24" ht="12.75">
      <c r="A2544" s="5"/>
      <c r="B2544" s="16"/>
      <c r="E2544" s="17"/>
      <c r="F2544" s="38"/>
      <c r="G2544" s="16"/>
      <c r="J2544" s="17"/>
      <c r="K2544" s="43"/>
      <c r="L2544" s="16"/>
      <c r="O2544" s="17"/>
      <c r="Q2544" s="16"/>
      <c r="T2544" s="17"/>
      <c r="U2544" s="38"/>
      <c r="V2544" s="80"/>
      <c r="W2544" s="17"/>
      <c r="X2544" s="84"/>
    </row>
    <row r="2545" spans="1:24" ht="12.75">
      <c r="A2545" s="5"/>
      <c r="B2545" s="16"/>
      <c r="E2545" s="17"/>
      <c r="F2545" s="38"/>
      <c r="G2545" s="16"/>
      <c r="J2545" s="17"/>
      <c r="K2545" s="43"/>
      <c r="L2545" s="16"/>
      <c r="O2545" s="17"/>
      <c r="Q2545" s="16"/>
      <c r="T2545" s="17"/>
      <c r="U2545" s="38"/>
      <c r="V2545" s="80"/>
      <c r="W2545" s="17"/>
      <c r="X2545" s="84"/>
    </row>
    <row r="2546" spans="1:24" ht="12.75">
      <c r="A2546" s="5"/>
      <c r="B2546" s="16"/>
      <c r="E2546" s="17"/>
      <c r="F2546" s="38"/>
      <c r="G2546" s="16"/>
      <c r="J2546" s="17"/>
      <c r="K2546" s="43"/>
      <c r="L2546" s="16"/>
      <c r="O2546" s="17"/>
      <c r="Q2546" s="16"/>
      <c r="T2546" s="17"/>
      <c r="U2546" s="38"/>
      <c r="V2546" s="80"/>
      <c r="W2546" s="17"/>
      <c r="X2546" s="84"/>
    </row>
    <row r="2547" spans="1:24" ht="12.75">
      <c r="A2547" s="5"/>
      <c r="B2547" s="16"/>
      <c r="E2547" s="17"/>
      <c r="F2547" s="38"/>
      <c r="G2547" s="16"/>
      <c r="J2547" s="17"/>
      <c r="K2547" s="43"/>
      <c r="L2547" s="16"/>
      <c r="O2547" s="17"/>
      <c r="Q2547" s="16"/>
      <c r="T2547" s="17"/>
      <c r="U2547" s="38"/>
      <c r="V2547" s="80"/>
      <c r="W2547" s="17"/>
      <c r="X2547" s="84"/>
    </row>
    <row r="2548" spans="1:24" ht="12.75">
      <c r="A2548" s="5"/>
      <c r="B2548" s="16"/>
      <c r="E2548" s="17"/>
      <c r="F2548" s="38"/>
      <c r="G2548" s="16"/>
      <c r="J2548" s="17"/>
      <c r="K2548" s="43"/>
      <c r="L2548" s="16"/>
      <c r="O2548" s="17"/>
      <c r="Q2548" s="16"/>
      <c r="T2548" s="17"/>
      <c r="U2548" s="38"/>
      <c r="V2548" s="80"/>
      <c r="W2548" s="17"/>
      <c r="X2548" s="84"/>
    </row>
    <row r="2549" spans="1:24" ht="12.75">
      <c r="A2549" s="5"/>
      <c r="B2549" s="16"/>
      <c r="E2549" s="17"/>
      <c r="F2549" s="38"/>
      <c r="G2549" s="16"/>
      <c r="J2549" s="17"/>
      <c r="K2549" s="43"/>
      <c r="L2549" s="16"/>
      <c r="O2549" s="17"/>
      <c r="Q2549" s="16"/>
      <c r="T2549" s="17"/>
      <c r="U2549" s="38"/>
      <c r="V2549" s="80"/>
      <c r="W2549" s="17"/>
      <c r="X2549" s="84"/>
    </row>
    <row r="2550" spans="1:24" ht="12.75">
      <c r="A2550" s="5"/>
      <c r="B2550" s="16"/>
      <c r="E2550" s="17"/>
      <c r="F2550" s="38"/>
      <c r="G2550" s="16"/>
      <c r="J2550" s="17"/>
      <c r="K2550" s="43"/>
      <c r="L2550" s="16"/>
      <c r="O2550" s="17"/>
      <c r="Q2550" s="16"/>
      <c r="T2550" s="17"/>
      <c r="U2550" s="38"/>
      <c r="V2550" s="80"/>
      <c r="W2550" s="17"/>
      <c r="X2550" s="84"/>
    </row>
    <row r="2551" spans="1:24" ht="12.75">
      <c r="A2551" s="5"/>
      <c r="B2551" s="16"/>
      <c r="E2551" s="17"/>
      <c r="F2551" s="38"/>
      <c r="G2551" s="16"/>
      <c r="J2551" s="17"/>
      <c r="K2551" s="43"/>
      <c r="L2551" s="16"/>
      <c r="O2551" s="17"/>
      <c r="Q2551" s="16"/>
      <c r="T2551" s="17"/>
      <c r="U2551" s="38"/>
      <c r="V2551" s="80"/>
      <c r="W2551" s="17"/>
      <c r="X2551" s="84"/>
    </row>
    <row r="2552" spans="1:24" ht="12.75">
      <c r="A2552" s="5"/>
      <c r="B2552" s="16"/>
      <c r="E2552" s="17"/>
      <c r="F2552" s="38"/>
      <c r="G2552" s="16"/>
      <c r="J2552" s="17"/>
      <c r="K2552" s="43"/>
      <c r="L2552" s="16"/>
      <c r="O2552" s="17"/>
      <c r="Q2552" s="16"/>
      <c r="T2552" s="17"/>
      <c r="U2552" s="38"/>
      <c r="V2552" s="80"/>
      <c r="W2552" s="17"/>
      <c r="X2552" s="84"/>
    </row>
    <row r="2553" spans="1:24" ht="12.75">
      <c r="A2553" s="5"/>
      <c r="B2553" s="16"/>
      <c r="E2553" s="17"/>
      <c r="F2553" s="38"/>
      <c r="G2553" s="16"/>
      <c r="J2553" s="17"/>
      <c r="K2553" s="43"/>
      <c r="L2553" s="16"/>
      <c r="O2553" s="17"/>
      <c r="Q2553" s="16"/>
      <c r="T2553" s="17"/>
      <c r="U2553" s="38"/>
      <c r="V2553" s="80"/>
      <c r="W2553" s="17"/>
      <c r="X2553" s="84"/>
    </row>
    <row r="2554" spans="1:24" ht="12.75">
      <c r="A2554" s="5"/>
      <c r="B2554" s="16"/>
      <c r="E2554" s="17"/>
      <c r="F2554" s="38"/>
      <c r="G2554" s="16"/>
      <c r="J2554" s="17"/>
      <c r="K2554" s="43"/>
      <c r="L2554" s="16"/>
      <c r="O2554" s="17"/>
      <c r="Q2554" s="16"/>
      <c r="T2554" s="17"/>
      <c r="U2554" s="38"/>
      <c r="V2554" s="80"/>
      <c r="W2554" s="17"/>
      <c r="X2554" s="84"/>
    </row>
    <row r="2555" spans="1:24" ht="12.75">
      <c r="A2555" s="5"/>
      <c r="B2555" s="16"/>
      <c r="E2555" s="17"/>
      <c r="F2555" s="38"/>
      <c r="G2555" s="16"/>
      <c r="J2555" s="17"/>
      <c r="K2555" s="43"/>
      <c r="L2555" s="16"/>
      <c r="O2555" s="17"/>
      <c r="Q2555" s="16"/>
      <c r="T2555" s="17"/>
      <c r="U2555" s="38"/>
      <c r="V2555" s="80"/>
      <c r="W2555" s="17"/>
      <c r="X2555" s="84"/>
    </row>
    <row r="2556" spans="1:24" ht="12.75">
      <c r="A2556" s="5"/>
      <c r="B2556" s="16"/>
      <c r="E2556" s="17"/>
      <c r="F2556" s="38"/>
      <c r="G2556" s="16"/>
      <c r="J2556" s="17"/>
      <c r="K2556" s="43"/>
      <c r="L2556" s="16"/>
      <c r="O2556" s="17"/>
      <c r="Q2556" s="16"/>
      <c r="T2556" s="17"/>
      <c r="U2556" s="38"/>
      <c r="V2556" s="80"/>
      <c r="W2556" s="17"/>
      <c r="X2556" s="84"/>
    </row>
    <row r="2557" spans="1:24" ht="12.75">
      <c r="A2557" s="5"/>
      <c r="B2557" s="16"/>
      <c r="E2557" s="17"/>
      <c r="F2557" s="38"/>
      <c r="G2557" s="16"/>
      <c r="J2557" s="17"/>
      <c r="K2557" s="43"/>
      <c r="L2557" s="16"/>
      <c r="O2557" s="17"/>
      <c r="Q2557" s="16"/>
      <c r="T2557" s="17"/>
      <c r="U2557" s="38"/>
      <c r="V2557" s="80"/>
      <c r="W2557" s="17"/>
      <c r="X2557" s="84"/>
    </row>
    <row r="2558" spans="1:24" ht="12.75">
      <c r="A2558" s="5"/>
      <c r="B2558" s="16"/>
      <c r="E2558" s="17"/>
      <c r="F2558" s="38"/>
      <c r="G2558" s="16"/>
      <c r="J2558" s="17"/>
      <c r="K2558" s="43"/>
      <c r="L2558" s="16"/>
      <c r="O2558" s="17"/>
      <c r="Q2558" s="16"/>
      <c r="T2558" s="17"/>
      <c r="U2558" s="38"/>
      <c r="V2558" s="80"/>
      <c r="W2558" s="17"/>
      <c r="X2558" s="84"/>
    </row>
    <row r="2559" spans="1:24" ht="12.75">
      <c r="A2559" s="5"/>
      <c r="B2559" s="16"/>
      <c r="E2559" s="17"/>
      <c r="F2559" s="38"/>
      <c r="G2559" s="16"/>
      <c r="J2559" s="17"/>
      <c r="K2559" s="43"/>
      <c r="L2559" s="16"/>
      <c r="O2559" s="17"/>
      <c r="Q2559" s="16"/>
      <c r="T2559" s="17"/>
      <c r="U2559" s="38"/>
      <c r="V2559" s="80"/>
      <c r="W2559" s="17"/>
      <c r="X2559" s="84"/>
    </row>
    <row r="2560" spans="1:24" ht="12.75">
      <c r="A2560" s="5"/>
      <c r="B2560" s="16"/>
      <c r="E2560" s="17"/>
      <c r="F2560" s="38"/>
      <c r="G2560" s="16"/>
      <c r="J2560" s="17"/>
      <c r="K2560" s="43"/>
      <c r="L2560" s="16"/>
      <c r="O2560" s="17"/>
      <c r="Q2560" s="16"/>
      <c r="T2560" s="17"/>
      <c r="U2560" s="38"/>
      <c r="V2560" s="80"/>
      <c r="W2560" s="17"/>
      <c r="X2560" s="84"/>
    </row>
    <row r="2561" spans="1:24" ht="12.75">
      <c r="A2561" s="5"/>
      <c r="B2561" s="16"/>
      <c r="E2561" s="17"/>
      <c r="F2561" s="38"/>
      <c r="G2561" s="16"/>
      <c r="J2561" s="17"/>
      <c r="K2561" s="43"/>
      <c r="L2561" s="16"/>
      <c r="O2561" s="17"/>
      <c r="Q2561" s="16"/>
      <c r="T2561" s="17"/>
      <c r="U2561" s="38"/>
      <c r="V2561" s="80"/>
      <c r="W2561" s="17"/>
      <c r="X2561" s="84"/>
    </row>
    <row r="2562" spans="1:24" ht="12.75">
      <c r="A2562" s="5"/>
      <c r="B2562" s="16"/>
      <c r="E2562" s="17"/>
      <c r="F2562" s="38"/>
      <c r="G2562" s="16"/>
      <c r="J2562" s="17"/>
      <c r="K2562" s="43"/>
      <c r="L2562" s="16"/>
      <c r="O2562" s="17"/>
      <c r="Q2562" s="16"/>
      <c r="T2562" s="17"/>
      <c r="U2562" s="38"/>
      <c r="V2562" s="80"/>
      <c r="W2562" s="17"/>
      <c r="X2562" s="84"/>
    </row>
    <row r="2563" spans="1:24" ht="12.75">
      <c r="A2563" s="5"/>
      <c r="B2563" s="16"/>
      <c r="E2563" s="17"/>
      <c r="F2563" s="38"/>
      <c r="G2563" s="16"/>
      <c r="J2563" s="17"/>
      <c r="K2563" s="43"/>
      <c r="L2563" s="16"/>
      <c r="O2563" s="17"/>
      <c r="Q2563" s="16"/>
      <c r="T2563" s="17"/>
      <c r="U2563" s="38"/>
      <c r="V2563" s="80"/>
      <c r="W2563" s="17"/>
      <c r="X2563" s="84"/>
    </row>
    <row r="2564" spans="1:24" ht="12.75">
      <c r="A2564" s="5"/>
      <c r="B2564" s="16"/>
      <c r="E2564" s="17"/>
      <c r="F2564" s="38"/>
      <c r="G2564" s="16"/>
      <c r="J2564" s="17"/>
      <c r="K2564" s="43"/>
      <c r="L2564" s="16"/>
      <c r="O2564" s="17"/>
      <c r="Q2564" s="16"/>
      <c r="T2564" s="17"/>
      <c r="U2564" s="38"/>
      <c r="V2564" s="80"/>
      <c r="W2564" s="17"/>
      <c r="X2564" s="84"/>
    </row>
    <row r="2565" spans="1:24" ht="12.75">
      <c r="A2565" s="5"/>
      <c r="B2565" s="16"/>
      <c r="E2565" s="17"/>
      <c r="F2565" s="38"/>
      <c r="G2565" s="16"/>
      <c r="J2565" s="17"/>
      <c r="K2565" s="43"/>
      <c r="L2565" s="16"/>
      <c r="O2565" s="17"/>
      <c r="Q2565" s="16"/>
      <c r="T2565" s="17"/>
      <c r="U2565" s="38"/>
      <c r="V2565" s="80"/>
      <c r="W2565" s="17"/>
      <c r="X2565" s="84"/>
    </row>
    <row r="2566" spans="1:24" ht="12.75">
      <c r="A2566" s="5"/>
      <c r="B2566" s="16"/>
      <c r="E2566" s="17"/>
      <c r="F2566" s="38"/>
      <c r="G2566" s="16"/>
      <c r="J2566" s="17"/>
      <c r="K2566" s="43"/>
      <c r="L2566" s="16"/>
      <c r="O2566" s="17"/>
      <c r="Q2566" s="16"/>
      <c r="T2566" s="17"/>
      <c r="U2566" s="38"/>
      <c r="V2566" s="80"/>
      <c r="W2566" s="17"/>
      <c r="X2566" s="84"/>
    </row>
    <row r="2567" spans="1:24" ht="12.75">
      <c r="A2567" s="5"/>
      <c r="B2567" s="16"/>
      <c r="E2567" s="17"/>
      <c r="F2567" s="38"/>
      <c r="G2567" s="16"/>
      <c r="J2567" s="17"/>
      <c r="K2567" s="43"/>
      <c r="L2567" s="16"/>
      <c r="O2567" s="17"/>
      <c r="Q2567" s="16"/>
      <c r="T2567" s="17"/>
      <c r="U2567" s="38"/>
      <c r="V2567" s="80"/>
      <c r="W2567" s="17"/>
      <c r="X2567" s="84"/>
    </row>
    <row r="2568" spans="1:24" ht="12.75">
      <c r="A2568" s="5"/>
      <c r="B2568" s="16"/>
      <c r="E2568" s="17"/>
      <c r="F2568" s="38"/>
      <c r="G2568" s="16"/>
      <c r="J2568" s="17"/>
      <c r="K2568" s="43"/>
      <c r="L2568" s="16"/>
      <c r="O2568" s="17"/>
      <c r="Q2568" s="16"/>
      <c r="T2568" s="17"/>
      <c r="U2568" s="38"/>
      <c r="V2568" s="80"/>
      <c r="W2568" s="17"/>
      <c r="X2568" s="84"/>
    </row>
    <row r="2569" spans="1:24" ht="12.75">
      <c r="A2569" s="5"/>
      <c r="B2569" s="16"/>
      <c r="E2569" s="17"/>
      <c r="F2569" s="38"/>
      <c r="G2569" s="16"/>
      <c r="J2569" s="17"/>
      <c r="K2569" s="43"/>
      <c r="L2569" s="16"/>
      <c r="O2569" s="17"/>
      <c r="Q2569" s="16"/>
      <c r="T2569" s="17"/>
      <c r="U2569" s="38"/>
      <c r="V2569" s="80"/>
      <c r="W2569" s="17"/>
      <c r="X2569" s="84"/>
    </row>
    <row r="2570" spans="1:24" ht="12.75">
      <c r="A2570" s="5"/>
      <c r="B2570" s="16"/>
      <c r="E2570" s="17"/>
      <c r="F2570" s="38"/>
      <c r="G2570" s="16"/>
      <c r="J2570" s="17"/>
      <c r="K2570" s="43"/>
      <c r="L2570" s="16"/>
      <c r="O2570" s="17"/>
      <c r="Q2570" s="16"/>
      <c r="T2570" s="17"/>
      <c r="U2570" s="38"/>
      <c r="V2570" s="80"/>
      <c r="W2570" s="17"/>
      <c r="X2570" s="84"/>
    </row>
    <row r="2571" spans="1:24" ht="12.75">
      <c r="A2571" s="5"/>
      <c r="B2571" s="16"/>
      <c r="E2571" s="17"/>
      <c r="F2571" s="38"/>
      <c r="G2571" s="16"/>
      <c r="J2571" s="17"/>
      <c r="K2571" s="43"/>
      <c r="L2571" s="16"/>
      <c r="O2571" s="17"/>
      <c r="Q2571" s="16"/>
      <c r="T2571" s="17"/>
      <c r="U2571" s="38"/>
      <c r="V2571" s="80"/>
      <c r="W2571" s="17"/>
      <c r="X2571" s="84"/>
    </row>
    <row r="2572" spans="1:24" ht="12.75">
      <c r="A2572" s="5"/>
      <c r="B2572" s="16"/>
      <c r="E2572" s="17"/>
      <c r="F2572" s="38"/>
      <c r="G2572" s="16"/>
      <c r="J2572" s="17"/>
      <c r="K2572" s="43"/>
      <c r="L2572" s="16"/>
      <c r="O2572" s="17"/>
      <c r="Q2572" s="16"/>
      <c r="T2572" s="17"/>
      <c r="U2572" s="38"/>
      <c r="V2572" s="80"/>
      <c r="W2572" s="17"/>
      <c r="X2572" s="84"/>
    </row>
    <row r="2573" spans="1:24" ht="12.75">
      <c r="A2573" s="5"/>
      <c r="B2573" s="16"/>
      <c r="E2573" s="17"/>
      <c r="F2573" s="38"/>
      <c r="G2573" s="16"/>
      <c r="J2573" s="17"/>
      <c r="K2573" s="43"/>
      <c r="L2573" s="16"/>
      <c r="O2573" s="17"/>
      <c r="Q2573" s="16"/>
      <c r="T2573" s="17"/>
      <c r="U2573" s="38"/>
      <c r="V2573" s="80"/>
      <c r="W2573" s="17"/>
      <c r="X2573" s="84"/>
    </row>
    <row r="2574" spans="1:24" ht="12.75">
      <c r="A2574" s="5"/>
      <c r="B2574" s="16"/>
      <c r="E2574" s="17"/>
      <c r="F2574" s="38"/>
      <c r="G2574" s="16"/>
      <c r="J2574" s="17"/>
      <c r="K2574" s="43"/>
      <c r="L2574" s="16"/>
      <c r="O2574" s="17"/>
      <c r="Q2574" s="16"/>
      <c r="T2574" s="17"/>
      <c r="U2574" s="38"/>
      <c r="V2574" s="80"/>
      <c r="W2574" s="17"/>
      <c r="X2574" s="84"/>
    </row>
    <row r="2575" spans="1:24" ht="12.75">
      <c r="A2575" s="5"/>
      <c r="B2575" s="16"/>
      <c r="E2575" s="17"/>
      <c r="F2575" s="38"/>
      <c r="G2575" s="16"/>
      <c r="J2575" s="17"/>
      <c r="K2575" s="43"/>
      <c r="L2575" s="16"/>
      <c r="O2575" s="17"/>
      <c r="Q2575" s="16"/>
      <c r="T2575" s="17"/>
      <c r="U2575" s="38"/>
      <c r="V2575" s="80"/>
      <c r="W2575" s="17"/>
      <c r="X2575" s="84"/>
    </row>
    <row r="2576" spans="1:24" ht="12.75">
      <c r="A2576" s="5"/>
      <c r="B2576" s="16"/>
      <c r="E2576" s="17"/>
      <c r="F2576" s="38"/>
      <c r="G2576" s="16"/>
      <c r="J2576" s="17"/>
      <c r="K2576" s="43"/>
      <c r="L2576" s="16"/>
      <c r="O2576" s="17"/>
      <c r="Q2576" s="16"/>
      <c r="T2576" s="17"/>
      <c r="U2576" s="38"/>
      <c r="V2576" s="80"/>
      <c r="W2576" s="17"/>
      <c r="X2576" s="84"/>
    </row>
    <row r="2577" spans="1:24" ht="12.75">
      <c r="A2577" s="5"/>
      <c r="B2577" s="16"/>
      <c r="E2577" s="17"/>
      <c r="F2577" s="38"/>
      <c r="G2577" s="16"/>
      <c r="J2577" s="17"/>
      <c r="K2577" s="43"/>
      <c r="L2577" s="16"/>
      <c r="O2577" s="17"/>
      <c r="Q2577" s="16"/>
      <c r="T2577" s="17"/>
      <c r="U2577" s="38"/>
      <c r="V2577" s="80"/>
      <c r="W2577" s="17"/>
      <c r="X2577" s="84"/>
    </row>
    <row r="2578" spans="1:24" ht="12.75">
      <c r="A2578" s="5"/>
      <c r="B2578" s="16"/>
      <c r="E2578" s="17"/>
      <c r="F2578" s="38"/>
      <c r="G2578" s="16"/>
      <c r="J2578" s="17"/>
      <c r="K2578" s="43"/>
      <c r="L2578" s="16"/>
      <c r="O2578" s="17"/>
      <c r="Q2578" s="16"/>
      <c r="T2578" s="17"/>
      <c r="U2578" s="38"/>
      <c r="V2578" s="80"/>
      <c r="W2578" s="17"/>
      <c r="X2578" s="84"/>
    </row>
    <row r="2579" spans="1:24" ht="12.75">
      <c r="A2579" s="5"/>
      <c r="B2579" s="16"/>
      <c r="E2579" s="17"/>
      <c r="F2579" s="38"/>
      <c r="G2579" s="16"/>
      <c r="J2579" s="17"/>
      <c r="K2579" s="43"/>
      <c r="L2579" s="16"/>
      <c r="O2579" s="17"/>
      <c r="Q2579" s="16"/>
      <c r="T2579" s="17"/>
      <c r="U2579" s="38"/>
      <c r="V2579" s="80"/>
      <c r="W2579" s="17"/>
      <c r="X2579" s="84"/>
    </row>
    <row r="2580" spans="1:24" ht="12.75">
      <c r="A2580" s="5"/>
      <c r="B2580" s="16"/>
      <c r="E2580" s="17"/>
      <c r="F2580" s="38"/>
      <c r="G2580" s="16"/>
      <c r="J2580" s="17"/>
      <c r="K2580" s="43"/>
      <c r="L2580" s="16"/>
      <c r="O2580" s="17"/>
      <c r="Q2580" s="16"/>
      <c r="T2580" s="17"/>
      <c r="U2580" s="38"/>
      <c r="V2580" s="80"/>
      <c r="W2580" s="17"/>
      <c r="X2580" s="84"/>
    </row>
    <row r="2581" spans="1:24" ht="12.75">
      <c r="A2581" s="5"/>
      <c r="B2581" s="16"/>
      <c r="E2581" s="17"/>
      <c r="F2581" s="38"/>
      <c r="G2581" s="16"/>
      <c r="J2581" s="17"/>
      <c r="K2581" s="43"/>
      <c r="L2581" s="16"/>
      <c r="O2581" s="17"/>
      <c r="Q2581" s="16"/>
      <c r="T2581" s="17"/>
      <c r="U2581" s="38"/>
      <c r="V2581" s="80"/>
      <c r="W2581" s="17"/>
      <c r="X2581" s="84"/>
    </row>
    <row r="2582" spans="1:24" ht="12.75">
      <c r="A2582" s="5"/>
      <c r="B2582" s="16"/>
      <c r="E2582" s="17"/>
      <c r="F2582" s="38"/>
      <c r="G2582" s="16"/>
      <c r="J2582" s="17"/>
      <c r="K2582" s="43"/>
      <c r="L2582" s="16"/>
      <c r="O2582" s="17"/>
      <c r="Q2582" s="16"/>
      <c r="T2582" s="17"/>
      <c r="U2582" s="38"/>
      <c r="V2582" s="80"/>
      <c r="W2582" s="17"/>
      <c r="X2582" s="84"/>
    </row>
    <row r="2583" spans="1:24" ht="12.75">
      <c r="A2583" s="5"/>
      <c r="B2583" s="16"/>
      <c r="E2583" s="17"/>
      <c r="F2583" s="38"/>
      <c r="G2583" s="16"/>
      <c r="J2583" s="17"/>
      <c r="K2583" s="43"/>
      <c r="L2583" s="16"/>
      <c r="O2583" s="17"/>
      <c r="Q2583" s="16"/>
      <c r="T2583" s="17"/>
      <c r="U2583" s="38"/>
      <c r="V2583" s="80"/>
      <c r="W2583" s="17"/>
      <c r="X2583" s="84"/>
    </row>
    <row r="2584" spans="1:24" ht="12.75">
      <c r="A2584" s="5"/>
      <c r="B2584" s="16"/>
      <c r="E2584" s="17"/>
      <c r="F2584" s="38"/>
      <c r="G2584" s="16"/>
      <c r="J2584" s="17"/>
      <c r="K2584" s="43"/>
      <c r="L2584" s="16"/>
      <c r="O2584" s="17"/>
      <c r="Q2584" s="16"/>
      <c r="T2584" s="17"/>
      <c r="U2584" s="38"/>
      <c r="V2584" s="80"/>
      <c r="W2584" s="17"/>
      <c r="X2584" s="84"/>
    </row>
    <row r="2585" spans="1:24" ht="12.75">
      <c r="A2585" s="5"/>
      <c r="B2585" s="16"/>
      <c r="E2585" s="17"/>
      <c r="F2585" s="38"/>
      <c r="G2585" s="16"/>
      <c r="J2585" s="17"/>
      <c r="K2585" s="43"/>
      <c r="L2585" s="16"/>
      <c r="O2585" s="17"/>
      <c r="Q2585" s="16"/>
      <c r="T2585" s="17"/>
      <c r="U2585" s="38"/>
      <c r="V2585" s="80"/>
      <c r="W2585" s="17"/>
      <c r="X2585" s="84"/>
    </row>
    <row r="2586" spans="1:24" ht="12.75">
      <c r="A2586" s="5"/>
      <c r="B2586" s="16"/>
      <c r="E2586" s="17"/>
      <c r="F2586" s="38"/>
      <c r="G2586" s="16"/>
      <c r="J2586" s="17"/>
      <c r="K2586" s="43"/>
      <c r="L2586" s="16"/>
      <c r="O2586" s="17"/>
      <c r="Q2586" s="16"/>
      <c r="T2586" s="17"/>
      <c r="U2586" s="38"/>
      <c r="V2586" s="80"/>
      <c r="W2586" s="17"/>
      <c r="X2586" s="84"/>
    </row>
    <row r="2587" spans="1:24" ht="12.75">
      <c r="A2587" s="5"/>
      <c r="B2587" s="16"/>
      <c r="E2587" s="17"/>
      <c r="F2587" s="38"/>
      <c r="G2587" s="16"/>
      <c r="J2587" s="17"/>
      <c r="K2587" s="43"/>
      <c r="L2587" s="16"/>
      <c r="O2587" s="17"/>
      <c r="Q2587" s="16"/>
      <c r="T2587" s="17"/>
      <c r="U2587" s="38"/>
      <c r="V2587" s="80"/>
      <c r="W2587" s="17"/>
      <c r="X2587" s="84"/>
    </row>
    <row r="2588" spans="1:24" ht="12.75">
      <c r="A2588" s="5"/>
      <c r="B2588" s="16"/>
      <c r="E2588" s="17"/>
      <c r="F2588" s="38"/>
      <c r="G2588" s="16"/>
      <c r="J2588" s="17"/>
      <c r="K2588" s="43"/>
      <c r="L2588" s="16"/>
      <c r="O2588" s="17"/>
      <c r="Q2588" s="16"/>
      <c r="T2588" s="17"/>
      <c r="U2588" s="38"/>
      <c r="V2588" s="80"/>
      <c r="W2588" s="17"/>
      <c r="X2588" s="84"/>
    </row>
    <row r="2589" spans="1:24" ht="12.75">
      <c r="A2589" s="5"/>
      <c r="B2589" s="16"/>
      <c r="E2589" s="17"/>
      <c r="F2589" s="38"/>
      <c r="G2589" s="16"/>
      <c r="J2589" s="17"/>
      <c r="K2589" s="43"/>
      <c r="L2589" s="16"/>
      <c r="O2589" s="17"/>
      <c r="Q2589" s="16"/>
      <c r="T2589" s="17"/>
      <c r="U2589" s="38"/>
      <c r="V2589" s="80"/>
      <c r="W2589" s="17"/>
      <c r="X2589" s="84"/>
    </row>
    <row r="2590" spans="1:24" ht="12.75">
      <c r="A2590" s="5"/>
      <c r="B2590" s="16"/>
      <c r="E2590" s="17"/>
      <c r="F2590" s="38"/>
      <c r="G2590" s="16"/>
      <c r="J2590" s="17"/>
      <c r="K2590" s="43"/>
      <c r="L2590" s="16"/>
      <c r="O2590" s="17"/>
      <c r="Q2590" s="16"/>
      <c r="T2590" s="17"/>
      <c r="U2590" s="38"/>
      <c r="V2590" s="80"/>
      <c r="W2590" s="17"/>
      <c r="X2590" s="84"/>
    </row>
    <row r="2591" spans="1:24" ht="12.75">
      <c r="A2591" s="5"/>
      <c r="B2591" s="16"/>
      <c r="E2591" s="17"/>
      <c r="F2591" s="38"/>
      <c r="G2591" s="16"/>
      <c r="J2591" s="17"/>
      <c r="K2591" s="43"/>
      <c r="L2591" s="16"/>
      <c r="O2591" s="17"/>
      <c r="Q2591" s="16"/>
      <c r="T2591" s="17"/>
      <c r="U2591" s="38"/>
      <c r="V2591" s="80"/>
      <c r="W2591" s="17"/>
      <c r="X2591" s="84"/>
    </row>
    <row r="2592" spans="1:24" ht="12.75">
      <c r="A2592" s="5"/>
      <c r="B2592" s="16"/>
      <c r="E2592" s="17"/>
      <c r="F2592" s="38"/>
      <c r="G2592" s="16"/>
      <c r="J2592" s="17"/>
      <c r="K2592" s="43"/>
      <c r="L2592" s="16"/>
      <c r="O2592" s="17"/>
      <c r="Q2592" s="16"/>
      <c r="T2592" s="17"/>
      <c r="U2592" s="38"/>
      <c r="V2592" s="80"/>
      <c r="W2592" s="17"/>
      <c r="X2592" s="84"/>
    </row>
    <row r="2593" spans="1:24" ht="12.75">
      <c r="A2593" s="5"/>
      <c r="B2593" s="16"/>
      <c r="E2593" s="17"/>
      <c r="F2593" s="38"/>
      <c r="G2593" s="16"/>
      <c r="J2593" s="17"/>
      <c r="K2593" s="43"/>
      <c r="L2593" s="16"/>
      <c r="O2593" s="17"/>
      <c r="Q2593" s="16"/>
      <c r="T2593" s="17"/>
      <c r="U2593" s="38"/>
      <c r="V2593" s="80"/>
      <c r="W2593" s="17"/>
      <c r="X2593" s="84"/>
    </row>
    <row r="2594" spans="1:24" ht="12.75">
      <c r="A2594" s="5"/>
      <c r="B2594" s="16"/>
      <c r="E2594" s="17"/>
      <c r="F2594" s="38"/>
      <c r="G2594" s="16"/>
      <c r="J2594" s="17"/>
      <c r="K2594" s="43"/>
      <c r="L2594" s="16"/>
      <c r="O2594" s="17"/>
      <c r="Q2594" s="16"/>
      <c r="T2594" s="17"/>
      <c r="U2594" s="38"/>
      <c r="V2594" s="80"/>
      <c r="W2594" s="17"/>
      <c r="X2594" s="84"/>
    </row>
    <row r="2595" spans="1:24" ht="12.75">
      <c r="A2595" s="5"/>
      <c r="B2595" s="16"/>
      <c r="E2595" s="17"/>
      <c r="F2595" s="38"/>
      <c r="G2595" s="16"/>
      <c r="J2595" s="17"/>
      <c r="K2595" s="43"/>
      <c r="L2595" s="16"/>
      <c r="O2595" s="17"/>
      <c r="Q2595" s="16"/>
      <c r="T2595" s="17"/>
      <c r="U2595" s="38"/>
      <c r="V2595" s="80"/>
      <c r="W2595" s="17"/>
      <c r="X2595" s="84"/>
    </row>
    <row r="2596" spans="1:24" ht="12.75">
      <c r="A2596" s="5"/>
      <c r="B2596" s="16"/>
      <c r="E2596" s="17"/>
      <c r="F2596" s="38"/>
      <c r="G2596" s="16"/>
      <c r="J2596" s="17"/>
      <c r="K2596" s="43"/>
      <c r="L2596" s="16"/>
      <c r="O2596" s="17"/>
      <c r="Q2596" s="16"/>
      <c r="T2596" s="17"/>
      <c r="U2596" s="38"/>
      <c r="V2596" s="80"/>
      <c r="W2596" s="17"/>
      <c r="X2596" s="84"/>
    </row>
    <row r="2597" spans="1:24" ht="12.75">
      <c r="A2597" s="5"/>
      <c r="B2597" s="16"/>
      <c r="E2597" s="17"/>
      <c r="F2597" s="38"/>
      <c r="G2597" s="16"/>
      <c r="J2597" s="17"/>
      <c r="K2597" s="43"/>
      <c r="L2597" s="16"/>
      <c r="O2597" s="17"/>
      <c r="Q2597" s="16"/>
      <c r="T2597" s="17"/>
      <c r="U2597" s="38"/>
      <c r="V2597" s="80"/>
      <c r="W2597" s="17"/>
      <c r="X2597" s="84"/>
    </row>
    <row r="2598" spans="1:24" ht="12.75">
      <c r="A2598" s="5"/>
      <c r="B2598" s="16"/>
      <c r="E2598" s="17"/>
      <c r="F2598" s="38"/>
      <c r="G2598" s="16"/>
      <c r="J2598" s="17"/>
      <c r="K2598" s="43"/>
      <c r="L2598" s="16"/>
      <c r="O2598" s="17"/>
      <c r="Q2598" s="16"/>
      <c r="T2598" s="17"/>
      <c r="U2598" s="38"/>
      <c r="V2598" s="80"/>
      <c r="W2598" s="17"/>
      <c r="X2598" s="84"/>
    </row>
    <row r="2599" spans="1:24" ht="12.75">
      <c r="A2599" s="5"/>
      <c r="B2599" s="16"/>
      <c r="E2599" s="17"/>
      <c r="F2599" s="38"/>
      <c r="G2599" s="16"/>
      <c r="J2599" s="17"/>
      <c r="K2599" s="43"/>
      <c r="L2599" s="16"/>
      <c r="O2599" s="17"/>
      <c r="Q2599" s="16"/>
      <c r="T2599" s="17"/>
      <c r="U2599" s="38"/>
      <c r="V2599" s="80"/>
      <c r="W2599" s="17"/>
      <c r="X2599" s="84"/>
    </row>
    <row r="2600" spans="1:24" ht="12.75">
      <c r="A2600" s="5"/>
      <c r="B2600" s="16"/>
      <c r="E2600" s="17"/>
      <c r="F2600" s="38"/>
      <c r="G2600" s="16"/>
      <c r="J2600" s="17"/>
      <c r="K2600" s="43"/>
      <c r="L2600" s="16"/>
      <c r="O2600" s="17"/>
      <c r="Q2600" s="16"/>
      <c r="T2600" s="17"/>
      <c r="U2600" s="38"/>
      <c r="V2600" s="80"/>
      <c r="W2600" s="17"/>
      <c r="X2600" s="84"/>
    </row>
    <row r="2601" spans="1:24" ht="12.75">
      <c r="A2601" s="5"/>
      <c r="B2601" s="16"/>
      <c r="E2601" s="17"/>
      <c r="F2601" s="38"/>
      <c r="G2601" s="16"/>
      <c r="J2601" s="17"/>
      <c r="K2601" s="43"/>
      <c r="L2601" s="16"/>
      <c r="O2601" s="17"/>
      <c r="Q2601" s="16"/>
      <c r="T2601" s="17"/>
      <c r="U2601" s="38"/>
      <c r="V2601" s="80"/>
      <c r="W2601" s="17"/>
      <c r="X2601" s="84"/>
    </row>
    <row r="2602" spans="1:24" ht="12.75">
      <c r="A2602" s="5"/>
      <c r="B2602" s="16"/>
      <c r="E2602" s="17"/>
      <c r="F2602" s="38"/>
      <c r="G2602" s="16"/>
      <c r="J2602" s="17"/>
      <c r="K2602" s="43"/>
      <c r="L2602" s="16"/>
      <c r="O2602" s="17"/>
      <c r="Q2602" s="16"/>
      <c r="T2602" s="17"/>
      <c r="U2602" s="38"/>
      <c r="V2602" s="80"/>
      <c r="W2602" s="17"/>
      <c r="X2602" s="84"/>
    </row>
    <row r="2603" spans="1:24" ht="12.75">
      <c r="A2603" s="5"/>
      <c r="B2603" s="16"/>
      <c r="E2603" s="17"/>
      <c r="F2603" s="38"/>
      <c r="G2603" s="16"/>
      <c r="J2603" s="17"/>
      <c r="K2603" s="43"/>
      <c r="L2603" s="16"/>
      <c r="O2603" s="17"/>
      <c r="Q2603" s="16"/>
      <c r="T2603" s="17"/>
      <c r="U2603" s="38"/>
      <c r="V2603" s="80"/>
      <c r="W2603" s="17"/>
      <c r="X2603" s="84"/>
    </row>
    <row r="2604" spans="1:24" ht="12.75">
      <c r="A2604" s="5"/>
      <c r="B2604" s="16"/>
      <c r="E2604" s="17"/>
      <c r="F2604" s="38"/>
      <c r="G2604" s="16"/>
      <c r="J2604" s="17"/>
      <c r="K2604" s="43"/>
      <c r="L2604" s="16"/>
      <c r="O2604" s="17"/>
      <c r="Q2604" s="16"/>
      <c r="T2604" s="17"/>
      <c r="U2604" s="38"/>
      <c r="V2604" s="80"/>
      <c r="W2604" s="17"/>
      <c r="X2604" s="84"/>
    </row>
    <row r="2605" spans="1:24" ht="12.75">
      <c r="A2605" s="5"/>
      <c r="B2605" s="16"/>
      <c r="E2605" s="17"/>
      <c r="F2605" s="38"/>
      <c r="G2605" s="16"/>
      <c r="J2605" s="17"/>
      <c r="K2605" s="43"/>
      <c r="L2605" s="16"/>
      <c r="O2605" s="17"/>
      <c r="Q2605" s="16"/>
      <c r="T2605" s="17"/>
      <c r="U2605" s="38"/>
      <c r="V2605" s="80"/>
      <c r="W2605" s="17"/>
      <c r="X2605" s="84"/>
    </row>
    <row r="2606" spans="1:24" ht="12.75">
      <c r="A2606" s="5"/>
      <c r="B2606" s="16"/>
      <c r="E2606" s="17"/>
      <c r="F2606" s="38"/>
      <c r="G2606" s="16"/>
      <c r="J2606" s="17"/>
      <c r="K2606" s="43"/>
      <c r="L2606" s="16"/>
      <c r="O2606" s="17"/>
      <c r="Q2606" s="16"/>
      <c r="T2606" s="17"/>
      <c r="U2606" s="38"/>
      <c r="V2606" s="80"/>
      <c r="W2606" s="17"/>
      <c r="X2606" s="84"/>
    </row>
    <row r="2607" spans="1:24" ht="12.75">
      <c r="A2607" s="5"/>
      <c r="B2607" s="16"/>
      <c r="E2607" s="17"/>
      <c r="F2607" s="38"/>
      <c r="G2607" s="16"/>
      <c r="J2607" s="17"/>
      <c r="K2607" s="43"/>
      <c r="L2607" s="16"/>
      <c r="O2607" s="17"/>
      <c r="Q2607" s="16"/>
      <c r="T2607" s="17"/>
      <c r="U2607" s="38"/>
      <c r="V2607" s="80"/>
      <c r="W2607" s="17"/>
      <c r="X2607" s="84"/>
    </row>
    <row r="2608" spans="1:24" ht="12.75">
      <c r="A2608" s="5"/>
      <c r="B2608" s="16"/>
      <c r="E2608" s="17"/>
      <c r="F2608" s="38"/>
      <c r="G2608" s="16"/>
      <c r="J2608" s="17"/>
      <c r="K2608" s="43"/>
      <c r="L2608" s="16"/>
      <c r="O2608" s="17"/>
      <c r="Q2608" s="16"/>
      <c r="T2608" s="17"/>
      <c r="U2608" s="38"/>
      <c r="V2608" s="80"/>
      <c r="W2608" s="17"/>
      <c r="X2608" s="84"/>
    </row>
    <row r="2609" spans="1:24" ht="12.75">
      <c r="A2609" s="5"/>
      <c r="B2609" s="16"/>
      <c r="E2609" s="17"/>
      <c r="F2609" s="38"/>
      <c r="G2609" s="16"/>
      <c r="J2609" s="17"/>
      <c r="K2609" s="43"/>
      <c r="L2609" s="16"/>
      <c r="O2609" s="17"/>
      <c r="Q2609" s="16"/>
      <c r="T2609" s="17"/>
      <c r="U2609" s="38"/>
      <c r="V2609" s="80"/>
      <c r="W2609" s="17"/>
      <c r="X2609" s="84"/>
    </row>
    <row r="2610" spans="1:24" ht="12.75">
      <c r="A2610" s="5"/>
      <c r="B2610" s="16"/>
      <c r="E2610" s="17"/>
      <c r="F2610" s="38"/>
      <c r="G2610" s="16"/>
      <c r="J2610" s="17"/>
      <c r="K2610" s="43"/>
      <c r="L2610" s="16"/>
      <c r="O2610" s="17"/>
      <c r="Q2610" s="16"/>
      <c r="T2610" s="17"/>
      <c r="U2610" s="38"/>
      <c r="V2610" s="80"/>
      <c r="W2610" s="17"/>
      <c r="X2610" s="84"/>
    </row>
    <row r="2611" spans="1:24" ht="12.75">
      <c r="A2611" s="5"/>
      <c r="B2611" s="16"/>
      <c r="E2611" s="17"/>
      <c r="F2611" s="38"/>
      <c r="G2611" s="16"/>
      <c r="J2611" s="17"/>
      <c r="K2611" s="43"/>
      <c r="L2611" s="16"/>
      <c r="O2611" s="17"/>
      <c r="Q2611" s="16"/>
      <c r="T2611" s="17"/>
      <c r="U2611" s="38"/>
      <c r="V2611" s="80"/>
      <c r="W2611" s="17"/>
      <c r="X2611" s="84"/>
    </row>
    <row r="2612" spans="1:24" ht="12.75">
      <c r="A2612" s="5"/>
      <c r="B2612" s="16"/>
      <c r="E2612" s="17"/>
      <c r="F2612" s="38"/>
      <c r="G2612" s="16"/>
      <c r="J2612" s="17"/>
      <c r="K2612" s="43"/>
      <c r="L2612" s="16"/>
      <c r="O2612" s="17"/>
      <c r="Q2612" s="16"/>
      <c r="T2612" s="17"/>
      <c r="U2612" s="38"/>
      <c r="V2612" s="80"/>
      <c r="W2612" s="17"/>
      <c r="X2612" s="84"/>
    </row>
    <row r="2613" spans="1:24" ht="12.75">
      <c r="A2613" s="5"/>
      <c r="B2613" s="16"/>
      <c r="E2613" s="17"/>
      <c r="F2613" s="38"/>
      <c r="G2613" s="16"/>
      <c r="J2613" s="17"/>
      <c r="K2613" s="43"/>
      <c r="L2613" s="16"/>
      <c r="O2613" s="17"/>
      <c r="Q2613" s="16"/>
      <c r="T2613" s="17"/>
      <c r="U2613" s="38"/>
      <c r="V2613" s="80"/>
      <c r="W2613" s="17"/>
      <c r="X2613" s="84"/>
    </row>
    <row r="2614" spans="1:24" ht="12.75">
      <c r="A2614" s="5"/>
      <c r="B2614" s="16"/>
      <c r="E2614" s="17"/>
      <c r="F2614" s="38"/>
      <c r="G2614" s="16"/>
      <c r="J2614" s="17"/>
      <c r="K2614" s="43"/>
      <c r="L2614" s="16"/>
      <c r="O2614" s="17"/>
      <c r="Q2614" s="16"/>
      <c r="T2614" s="17"/>
      <c r="U2614" s="38"/>
      <c r="V2614" s="80"/>
      <c r="W2614" s="17"/>
      <c r="X2614" s="84"/>
    </row>
    <row r="2615" spans="1:24" ht="12.75">
      <c r="A2615" s="5"/>
      <c r="B2615" s="16"/>
      <c r="E2615" s="17"/>
      <c r="F2615" s="38"/>
      <c r="G2615" s="16"/>
      <c r="J2615" s="17"/>
      <c r="K2615" s="43"/>
      <c r="L2615" s="16"/>
      <c r="O2615" s="17"/>
      <c r="Q2615" s="16"/>
      <c r="T2615" s="17"/>
      <c r="U2615" s="38"/>
      <c r="V2615" s="80"/>
      <c r="W2615" s="17"/>
      <c r="X2615" s="84"/>
    </row>
    <row r="2616" spans="1:24" ht="12.75">
      <c r="A2616" s="5"/>
      <c r="B2616" s="16"/>
      <c r="E2616" s="17"/>
      <c r="F2616" s="38"/>
      <c r="G2616" s="16"/>
      <c r="J2616" s="17"/>
      <c r="K2616" s="43"/>
      <c r="L2616" s="16"/>
      <c r="O2616" s="17"/>
      <c r="Q2616" s="16"/>
      <c r="T2616" s="17"/>
      <c r="U2616" s="38"/>
      <c r="V2616" s="80"/>
      <c r="W2616" s="17"/>
      <c r="X2616" s="84"/>
    </row>
    <row r="2617" spans="1:24" ht="12.75">
      <c r="A2617" s="5"/>
      <c r="B2617" s="16"/>
      <c r="E2617" s="17"/>
      <c r="F2617" s="38"/>
      <c r="G2617" s="16"/>
      <c r="J2617" s="17"/>
      <c r="K2617" s="43"/>
      <c r="L2617" s="16"/>
      <c r="O2617" s="17"/>
      <c r="Q2617" s="16"/>
      <c r="T2617" s="17"/>
      <c r="U2617" s="38"/>
      <c r="V2617" s="80"/>
      <c r="W2617" s="17"/>
      <c r="X2617" s="84"/>
    </row>
    <row r="2618" spans="1:24" ht="12.75">
      <c r="A2618" s="5"/>
      <c r="B2618" s="16"/>
      <c r="E2618" s="17"/>
      <c r="F2618" s="38"/>
      <c r="G2618" s="16"/>
      <c r="J2618" s="17"/>
      <c r="K2618" s="43"/>
      <c r="L2618" s="16"/>
      <c r="O2618" s="17"/>
      <c r="Q2618" s="16"/>
      <c r="T2618" s="17"/>
      <c r="U2618" s="38"/>
      <c r="V2618" s="80"/>
      <c r="W2618" s="17"/>
      <c r="X2618" s="84"/>
    </row>
    <row r="2619" spans="1:24" ht="12.75">
      <c r="A2619" s="5"/>
      <c r="B2619" s="16"/>
      <c r="E2619" s="17"/>
      <c r="F2619" s="38"/>
      <c r="G2619" s="16"/>
      <c r="J2619" s="17"/>
      <c r="K2619" s="43"/>
      <c r="L2619" s="16"/>
      <c r="O2619" s="17"/>
      <c r="Q2619" s="16"/>
      <c r="T2619" s="17"/>
      <c r="U2619" s="38"/>
      <c r="V2619" s="80"/>
      <c r="W2619" s="17"/>
      <c r="X2619" s="84"/>
    </row>
    <row r="2620" spans="1:24" ht="12.75">
      <c r="A2620" s="5"/>
      <c r="B2620" s="16"/>
      <c r="E2620" s="17"/>
      <c r="F2620" s="38"/>
      <c r="G2620" s="16"/>
      <c r="J2620" s="17"/>
      <c r="K2620" s="43"/>
      <c r="L2620" s="16"/>
      <c r="O2620" s="17"/>
      <c r="Q2620" s="16"/>
      <c r="T2620" s="17"/>
      <c r="U2620" s="38"/>
      <c r="V2620" s="80"/>
      <c r="W2620" s="17"/>
      <c r="X2620" s="84"/>
    </row>
    <row r="2621" spans="1:24" ht="12.75">
      <c r="A2621" s="5"/>
      <c r="B2621" s="16"/>
      <c r="E2621" s="17"/>
      <c r="F2621" s="38"/>
      <c r="G2621" s="16"/>
      <c r="J2621" s="17"/>
      <c r="K2621" s="43"/>
      <c r="L2621" s="16"/>
      <c r="O2621" s="17"/>
      <c r="Q2621" s="16"/>
      <c r="T2621" s="17"/>
      <c r="U2621" s="38"/>
      <c r="V2621" s="80"/>
      <c r="W2621" s="17"/>
      <c r="X2621" s="84"/>
    </row>
    <row r="2622" spans="1:24" ht="12.75">
      <c r="A2622" s="5"/>
      <c r="B2622" s="16"/>
      <c r="E2622" s="17"/>
      <c r="F2622" s="38"/>
      <c r="G2622" s="16"/>
      <c r="J2622" s="17"/>
      <c r="K2622" s="43"/>
      <c r="L2622" s="16"/>
      <c r="O2622" s="17"/>
      <c r="Q2622" s="16"/>
      <c r="T2622" s="17"/>
      <c r="U2622" s="38"/>
      <c r="V2622" s="80"/>
      <c r="W2622" s="17"/>
      <c r="X2622" s="84"/>
    </row>
    <row r="2623" spans="1:24" ht="12.75">
      <c r="A2623" s="5"/>
      <c r="B2623" s="16"/>
      <c r="E2623" s="17"/>
      <c r="F2623" s="38"/>
      <c r="G2623" s="16"/>
      <c r="J2623" s="17"/>
      <c r="K2623" s="43"/>
      <c r="L2623" s="16"/>
      <c r="O2623" s="17"/>
      <c r="Q2623" s="16"/>
      <c r="T2623" s="17"/>
      <c r="U2623" s="38"/>
      <c r="V2623" s="80"/>
      <c r="W2623" s="17"/>
      <c r="X2623" s="84"/>
    </row>
    <row r="2624" spans="1:24" ht="12.75">
      <c r="A2624" s="5"/>
      <c r="B2624" s="16"/>
      <c r="E2624" s="17"/>
      <c r="F2624" s="38"/>
      <c r="G2624" s="16"/>
      <c r="J2624" s="17"/>
      <c r="K2624" s="43"/>
      <c r="L2624" s="16"/>
      <c r="O2624" s="17"/>
      <c r="Q2624" s="16"/>
      <c r="T2624" s="17"/>
      <c r="U2624" s="38"/>
      <c r="V2624" s="80"/>
      <c r="W2624" s="17"/>
      <c r="X2624" s="84"/>
    </row>
    <row r="2625" spans="1:24" ht="12.75">
      <c r="A2625" s="5"/>
      <c r="B2625" s="16"/>
      <c r="E2625" s="17"/>
      <c r="F2625" s="38"/>
      <c r="G2625" s="16"/>
      <c r="J2625" s="17"/>
      <c r="K2625" s="43"/>
      <c r="L2625" s="16"/>
      <c r="O2625" s="17"/>
      <c r="Q2625" s="16"/>
      <c r="T2625" s="17"/>
      <c r="U2625" s="38"/>
      <c r="V2625" s="80"/>
      <c r="W2625" s="17"/>
      <c r="X2625" s="84"/>
    </row>
    <row r="2626" spans="1:24" ht="12.75">
      <c r="A2626" s="5"/>
      <c r="B2626" s="16"/>
      <c r="E2626" s="17"/>
      <c r="F2626" s="38"/>
      <c r="G2626" s="16"/>
      <c r="J2626" s="17"/>
      <c r="K2626" s="43"/>
      <c r="L2626" s="16"/>
      <c r="O2626" s="17"/>
      <c r="Q2626" s="16"/>
      <c r="T2626" s="17"/>
      <c r="U2626" s="38"/>
      <c r="V2626" s="80"/>
      <c r="W2626" s="17"/>
      <c r="X2626" s="84"/>
    </row>
    <row r="2627" spans="1:24" ht="12.75">
      <c r="A2627" s="5"/>
      <c r="B2627" s="16"/>
      <c r="E2627" s="17"/>
      <c r="F2627" s="38"/>
      <c r="G2627" s="16"/>
      <c r="J2627" s="17"/>
      <c r="K2627" s="43"/>
      <c r="L2627" s="16"/>
      <c r="O2627" s="17"/>
      <c r="Q2627" s="16"/>
      <c r="T2627" s="17"/>
      <c r="U2627" s="38"/>
      <c r="V2627" s="80"/>
      <c r="W2627" s="17"/>
      <c r="X2627" s="84"/>
    </row>
    <row r="2628" spans="1:24" ht="12.75">
      <c r="A2628" s="5"/>
      <c r="B2628" s="16"/>
      <c r="E2628" s="17"/>
      <c r="F2628" s="38"/>
      <c r="G2628" s="16"/>
      <c r="J2628" s="17"/>
      <c r="K2628" s="43"/>
      <c r="L2628" s="16"/>
      <c r="O2628" s="17"/>
      <c r="Q2628" s="16"/>
      <c r="T2628" s="17"/>
      <c r="U2628" s="38"/>
      <c r="V2628" s="80"/>
      <c r="W2628" s="17"/>
      <c r="X2628" s="84"/>
    </row>
    <row r="2629" spans="1:24" ht="12.75">
      <c r="A2629" s="5"/>
      <c r="B2629" s="16"/>
      <c r="E2629" s="17"/>
      <c r="F2629" s="38"/>
      <c r="G2629" s="16"/>
      <c r="J2629" s="17"/>
      <c r="K2629" s="43"/>
      <c r="L2629" s="16"/>
      <c r="O2629" s="17"/>
      <c r="Q2629" s="16"/>
      <c r="T2629" s="17"/>
      <c r="U2629" s="38"/>
      <c r="V2629" s="80"/>
      <c r="W2629" s="17"/>
      <c r="X2629" s="84"/>
    </row>
    <row r="2630" spans="1:24" ht="12.75">
      <c r="A2630" s="5"/>
      <c r="B2630" s="16"/>
      <c r="E2630" s="17"/>
      <c r="F2630" s="38"/>
      <c r="G2630" s="16"/>
      <c r="J2630" s="17"/>
      <c r="K2630" s="43"/>
      <c r="L2630" s="16"/>
      <c r="O2630" s="17"/>
      <c r="Q2630" s="16"/>
      <c r="T2630" s="17"/>
      <c r="U2630" s="38"/>
      <c r="V2630" s="80"/>
      <c r="W2630" s="17"/>
      <c r="X2630" s="84"/>
    </row>
    <row r="2631" spans="1:24" ht="12.75">
      <c r="A2631" s="5"/>
      <c r="B2631" s="16"/>
      <c r="E2631" s="17"/>
      <c r="F2631" s="38"/>
      <c r="G2631" s="16"/>
      <c r="J2631" s="17"/>
      <c r="K2631" s="43"/>
      <c r="L2631" s="16"/>
      <c r="O2631" s="17"/>
      <c r="Q2631" s="16"/>
      <c r="T2631" s="17"/>
      <c r="U2631" s="38"/>
      <c r="V2631" s="80"/>
      <c r="W2631" s="17"/>
      <c r="X2631" s="84"/>
    </row>
    <row r="2632" spans="1:24" ht="12.75">
      <c r="A2632" s="5"/>
      <c r="B2632" s="16"/>
      <c r="E2632" s="17"/>
      <c r="F2632" s="38"/>
      <c r="G2632" s="16"/>
      <c r="J2632" s="17"/>
      <c r="K2632" s="43"/>
      <c r="L2632" s="16"/>
      <c r="O2632" s="17"/>
      <c r="Q2632" s="16"/>
      <c r="T2632" s="17"/>
      <c r="U2632" s="38"/>
      <c r="V2632" s="80"/>
      <c r="W2632" s="17"/>
      <c r="X2632" s="84"/>
    </row>
    <row r="2633" spans="1:24" ht="12.75">
      <c r="A2633" s="5"/>
      <c r="B2633" s="16"/>
      <c r="E2633" s="17"/>
      <c r="F2633" s="38"/>
      <c r="G2633" s="16"/>
      <c r="J2633" s="17"/>
      <c r="K2633" s="43"/>
      <c r="L2633" s="16"/>
      <c r="O2633" s="17"/>
      <c r="Q2633" s="16"/>
      <c r="T2633" s="17"/>
      <c r="U2633" s="38"/>
      <c r="V2633" s="80"/>
      <c r="W2633" s="17"/>
      <c r="X2633" s="84"/>
    </row>
    <row r="2634" spans="1:24" ht="12.75">
      <c r="A2634" s="5"/>
      <c r="B2634" s="16"/>
      <c r="E2634" s="17"/>
      <c r="F2634" s="38"/>
      <c r="G2634" s="16"/>
      <c r="J2634" s="17"/>
      <c r="K2634" s="43"/>
      <c r="L2634" s="16"/>
      <c r="O2634" s="17"/>
      <c r="Q2634" s="16"/>
      <c r="T2634" s="17"/>
      <c r="U2634" s="38"/>
      <c r="V2634" s="80"/>
      <c r="W2634" s="17"/>
      <c r="X2634" s="84"/>
    </row>
    <row r="2635" spans="1:24" ht="12.75">
      <c r="A2635" s="5"/>
      <c r="B2635" s="16"/>
      <c r="E2635" s="17"/>
      <c r="F2635" s="38"/>
      <c r="G2635" s="16"/>
      <c r="J2635" s="17"/>
      <c r="K2635" s="43"/>
      <c r="L2635" s="16"/>
      <c r="O2635" s="17"/>
      <c r="Q2635" s="16"/>
      <c r="T2635" s="17"/>
      <c r="U2635" s="38"/>
      <c r="V2635" s="80"/>
      <c r="W2635" s="17"/>
      <c r="X2635" s="84"/>
    </row>
    <row r="2636" spans="1:24" ht="12.75">
      <c r="A2636" s="5"/>
      <c r="B2636" s="16"/>
      <c r="E2636" s="17"/>
      <c r="F2636" s="38"/>
      <c r="G2636" s="16"/>
      <c r="J2636" s="17"/>
      <c r="K2636" s="43"/>
      <c r="L2636" s="16"/>
      <c r="O2636" s="17"/>
      <c r="Q2636" s="16"/>
      <c r="T2636" s="17"/>
      <c r="U2636" s="38"/>
      <c r="V2636" s="80"/>
      <c r="W2636" s="17"/>
      <c r="X2636" s="84"/>
    </row>
    <row r="2637" spans="1:24" ht="12.75">
      <c r="A2637" s="5"/>
      <c r="B2637" s="16"/>
      <c r="E2637" s="17"/>
      <c r="F2637" s="38"/>
      <c r="G2637" s="16"/>
      <c r="J2637" s="17"/>
      <c r="K2637" s="43"/>
      <c r="L2637" s="16"/>
      <c r="O2637" s="17"/>
      <c r="Q2637" s="16"/>
      <c r="T2637" s="17"/>
      <c r="U2637" s="38"/>
      <c r="V2637" s="80"/>
      <c r="W2637" s="17"/>
      <c r="X2637" s="84"/>
    </row>
    <row r="2638" spans="1:24" ht="12.75">
      <c r="A2638" s="5"/>
      <c r="B2638" s="16"/>
      <c r="E2638" s="17"/>
      <c r="F2638" s="38"/>
      <c r="G2638" s="16"/>
      <c r="J2638" s="17"/>
      <c r="K2638" s="43"/>
      <c r="L2638" s="16"/>
      <c r="O2638" s="17"/>
      <c r="Q2638" s="16"/>
      <c r="T2638" s="17"/>
      <c r="U2638" s="38"/>
      <c r="V2638" s="80"/>
      <c r="W2638" s="17"/>
      <c r="X2638" s="84"/>
    </row>
    <row r="2639" spans="1:24" ht="12.75">
      <c r="A2639" s="5"/>
      <c r="B2639" s="16"/>
      <c r="E2639" s="17"/>
      <c r="F2639" s="38"/>
      <c r="G2639" s="16"/>
      <c r="J2639" s="17"/>
      <c r="K2639" s="43"/>
      <c r="L2639" s="16"/>
      <c r="O2639" s="17"/>
      <c r="Q2639" s="16"/>
      <c r="T2639" s="17"/>
      <c r="U2639" s="38"/>
      <c r="V2639" s="80"/>
      <c r="W2639" s="17"/>
      <c r="X2639" s="84"/>
    </row>
    <row r="2640" spans="1:24" ht="12.75">
      <c r="A2640" s="5"/>
      <c r="B2640" s="16"/>
      <c r="E2640" s="17"/>
      <c r="F2640" s="38"/>
      <c r="G2640" s="16"/>
      <c r="J2640" s="17"/>
      <c r="K2640" s="43"/>
      <c r="L2640" s="16"/>
      <c r="O2640" s="17"/>
      <c r="Q2640" s="16"/>
      <c r="T2640" s="17"/>
      <c r="U2640" s="38"/>
      <c r="V2640" s="80"/>
      <c r="W2640" s="17"/>
      <c r="X2640" s="84"/>
    </row>
    <row r="2641" spans="1:24" ht="12.75">
      <c r="A2641" s="5"/>
      <c r="B2641" s="16"/>
      <c r="E2641" s="17"/>
      <c r="F2641" s="38"/>
      <c r="G2641" s="16"/>
      <c r="J2641" s="17"/>
      <c r="K2641" s="43"/>
      <c r="L2641" s="16"/>
      <c r="O2641" s="17"/>
      <c r="Q2641" s="16"/>
      <c r="T2641" s="17"/>
      <c r="U2641" s="38"/>
      <c r="V2641" s="80"/>
      <c r="W2641" s="17"/>
      <c r="X2641" s="84"/>
    </row>
    <row r="2642" spans="1:24" ht="12.75">
      <c r="A2642" s="5"/>
      <c r="B2642" s="16"/>
      <c r="E2642" s="17"/>
      <c r="F2642" s="38"/>
      <c r="G2642" s="16"/>
      <c r="J2642" s="17"/>
      <c r="K2642" s="43"/>
      <c r="L2642" s="16"/>
      <c r="O2642" s="17"/>
      <c r="Q2642" s="16"/>
      <c r="T2642" s="17"/>
      <c r="U2642" s="38"/>
      <c r="V2642" s="80"/>
      <c r="W2642" s="17"/>
      <c r="X2642" s="84"/>
    </row>
    <row r="2643" spans="1:24" ht="12.75">
      <c r="A2643" s="5"/>
      <c r="B2643" s="16"/>
      <c r="E2643" s="17"/>
      <c r="F2643" s="38"/>
      <c r="G2643" s="16"/>
      <c r="J2643" s="17"/>
      <c r="K2643" s="43"/>
      <c r="L2643" s="16"/>
      <c r="O2643" s="17"/>
      <c r="Q2643" s="16"/>
      <c r="T2643" s="17"/>
      <c r="U2643" s="38"/>
      <c r="V2643" s="80"/>
      <c r="W2643" s="17"/>
      <c r="X2643" s="84"/>
    </row>
    <row r="2644" spans="1:24" ht="12.75">
      <c r="A2644" s="5"/>
      <c r="B2644" s="16"/>
      <c r="E2644" s="17"/>
      <c r="F2644" s="38"/>
      <c r="G2644" s="16"/>
      <c r="J2644" s="17"/>
      <c r="K2644" s="43"/>
      <c r="L2644" s="16"/>
      <c r="O2644" s="17"/>
      <c r="Q2644" s="16"/>
      <c r="T2644" s="17"/>
      <c r="U2644" s="38"/>
      <c r="V2644" s="80"/>
      <c r="W2644" s="17"/>
      <c r="X2644" s="84"/>
    </row>
    <row r="2645" spans="1:24" ht="12.75">
      <c r="A2645" s="5"/>
      <c r="B2645" s="16"/>
      <c r="E2645" s="17"/>
      <c r="F2645" s="38"/>
      <c r="G2645" s="16"/>
      <c r="J2645" s="17"/>
      <c r="K2645" s="43"/>
      <c r="L2645" s="16"/>
      <c r="O2645" s="17"/>
      <c r="Q2645" s="16"/>
      <c r="T2645" s="17"/>
      <c r="U2645" s="38"/>
      <c r="V2645" s="80"/>
      <c r="W2645" s="17"/>
      <c r="X2645" s="84"/>
    </row>
    <row r="2646" spans="1:24" ht="12.75">
      <c r="A2646" s="5"/>
      <c r="B2646" s="16"/>
      <c r="E2646" s="17"/>
      <c r="F2646" s="38"/>
      <c r="G2646" s="16"/>
      <c r="J2646" s="17"/>
      <c r="K2646" s="43"/>
      <c r="L2646" s="16"/>
      <c r="O2646" s="17"/>
      <c r="Q2646" s="16"/>
      <c r="T2646" s="17"/>
      <c r="U2646" s="38"/>
      <c r="V2646" s="80"/>
      <c r="W2646" s="17"/>
      <c r="X2646" s="84"/>
    </row>
    <row r="2647" spans="1:24" ht="12.75">
      <c r="A2647" s="5"/>
      <c r="B2647" s="16"/>
      <c r="E2647" s="17"/>
      <c r="F2647" s="38"/>
      <c r="G2647" s="16"/>
      <c r="J2647" s="17"/>
      <c r="K2647" s="43"/>
      <c r="L2647" s="16"/>
      <c r="O2647" s="17"/>
      <c r="Q2647" s="16"/>
      <c r="T2647" s="17"/>
      <c r="U2647" s="38"/>
      <c r="V2647" s="80"/>
      <c r="W2647" s="17"/>
      <c r="X2647" s="84"/>
    </row>
    <row r="2648" spans="1:24" ht="12.75">
      <c r="A2648" s="5"/>
      <c r="B2648" s="16"/>
      <c r="E2648" s="17"/>
      <c r="F2648" s="38"/>
      <c r="G2648" s="16"/>
      <c r="J2648" s="17"/>
      <c r="K2648" s="43"/>
      <c r="L2648" s="16"/>
      <c r="O2648" s="17"/>
      <c r="Q2648" s="16"/>
      <c r="T2648" s="17"/>
      <c r="U2648" s="38"/>
      <c r="V2648" s="80"/>
      <c r="W2648" s="17"/>
      <c r="X2648" s="84"/>
    </row>
    <row r="2649" spans="1:24" ht="12.75">
      <c r="A2649" s="5"/>
      <c r="B2649" s="16"/>
      <c r="E2649" s="17"/>
      <c r="F2649" s="38"/>
      <c r="G2649" s="16"/>
      <c r="J2649" s="17"/>
      <c r="K2649" s="43"/>
      <c r="L2649" s="16"/>
      <c r="O2649" s="17"/>
      <c r="Q2649" s="16"/>
      <c r="T2649" s="17"/>
      <c r="U2649" s="38"/>
      <c r="V2649" s="80"/>
      <c r="W2649" s="17"/>
      <c r="X2649" s="84"/>
    </row>
    <row r="2650" spans="1:24" ht="12.75">
      <c r="A2650" s="5"/>
      <c r="B2650" s="16"/>
      <c r="E2650" s="17"/>
      <c r="F2650" s="38"/>
      <c r="G2650" s="16"/>
      <c r="J2650" s="17"/>
      <c r="K2650" s="43"/>
      <c r="L2650" s="16"/>
      <c r="O2650" s="17"/>
      <c r="Q2650" s="16"/>
      <c r="T2650" s="17"/>
      <c r="U2650" s="38"/>
      <c r="V2650" s="80"/>
      <c r="W2650" s="17"/>
      <c r="X2650" s="84"/>
    </row>
    <row r="2651" spans="1:24" ht="12.75">
      <c r="A2651" s="5"/>
      <c r="B2651" s="16"/>
      <c r="E2651" s="17"/>
      <c r="F2651" s="38"/>
      <c r="G2651" s="16"/>
      <c r="J2651" s="17"/>
      <c r="K2651" s="43"/>
      <c r="L2651" s="16"/>
      <c r="O2651" s="17"/>
      <c r="Q2651" s="16"/>
      <c r="T2651" s="17"/>
      <c r="U2651" s="38"/>
      <c r="V2651" s="80"/>
      <c r="W2651" s="17"/>
      <c r="X2651" s="84"/>
    </row>
    <row r="2652" spans="1:24" ht="12.75">
      <c r="A2652" s="5"/>
      <c r="B2652" s="16"/>
      <c r="E2652" s="17"/>
      <c r="F2652" s="38"/>
      <c r="G2652" s="16"/>
      <c r="J2652" s="17"/>
      <c r="K2652" s="43"/>
      <c r="L2652" s="16"/>
      <c r="O2652" s="17"/>
      <c r="Q2652" s="16"/>
      <c r="T2652" s="17"/>
      <c r="U2652" s="38"/>
      <c r="V2652" s="80"/>
      <c r="W2652" s="17"/>
      <c r="X2652" s="84"/>
    </row>
    <row r="2653" spans="1:24" ht="12.75">
      <c r="A2653" s="5"/>
      <c r="B2653" s="16"/>
      <c r="E2653" s="17"/>
      <c r="F2653" s="38"/>
      <c r="G2653" s="16"/>
      <c r="J2653" s="17"/>
      <c r="K2653" s="43"/>
      <c r="L2653" s="16"/>
      <c r="O2653" s="17"/>
      <c r="Q2653" s="16"/>
      <c r="T2653" s="17"/>
      <c r="U2653" s="38"/>
      <c r="V2653" s="80"/>
      <c r="W2653" s="17"/>
      <c r="X2653" s="84"/>
    </row>
    <row r="2654" spans="1:24" ht="12.75">
      <c r="A2654" s="5"/>
      <c r="B2654" s="16"/>
      <c r="E2654" s="17"/>
      <c r="F2654" s="38"/>
      <c r="G2654" s="16"/>
      <c r="J2654" s="17"/>
      <c r="K2654" s="43"/>
      <c r="L2654" s="16"/>
      <c r="O2654" s="17"/>
      <c r="Q2654" s="16"/>
      <c r="T2654" s="17"/>
      <c r="U2654" s="38"/>
      <c r="V2654" s="80"/>
      <c r="W2654" s="17"/>
      <c r="X2654" s="84"/>
    </row>
    <row r="2655" spans="1:24" ht="12.75">
      <c r="A2655" s="5"/>
      <c r="B2655" s="16"/>
      <c r="E2655" s="17"/>
      <c r="F2655" s="38"/>
      <c r="G2655" s="16"/>
      <c r="J2655" s="17"/>
      <c r="K2655" s="43"/>
      <c r="L2655" s="16"/>
      <c r="O2655" s="17"/>
      <c r="Q2655" s="16"/>
      <c r="T2655" s="17"/>
      <c r="U2655" s="38"/>
      <c r="V2655" s="80"/>
      <c r="W2655" s="17"/>
      <c r="X2655" s="84"/>
    </row>
    <row r="2656" spans="1:24" ht="12.75">
      <c r="A2656" s="5"/>
      <c r="B2656" s="16"/>
      <c r="E2656" s="17"/>
      <c r="F2656" s="38"/>
      <c r="G2656" s="16"/>
      <c r="J2656" s="17"/>
      <c r="K2656" s="43"/>
      <c r="L2656" s="16"/>
      <c r="O2656" s="17"/>
      <c r="Q2656" s="16"/>
      <c r="T2656" s="17"/>
      <c r="U2656" s="38"/>
      <c r="V2656" s="80"/>
      <c r="W2656" s="17"/>
      <c r="X2656" s="84"/>
    </row>
    <row r="2657" spans="1:24" ht="12.75">
      <c r="A2657" s="5"/>
      <c r="B2657" s="16"/>
      <c r="E2657" s="17"/>
      <c r="F2657" s="38"/>
      <c r="G2657" s="16"/>
      <c r="J2657" s="17"/>
      <c r="K2657" s="43"/>
      <c r="L2657" s="16"/>
      <c r="O2657" s="17"/>
      <c r="Q2657" s="16"/>
      <c r="T2657" s="17"/>
      <c r="U2657" s="38"/>
      <c r="V2657" s="80"/>
      <c r="W2657" s="17"/>
      <c r="X2657" s="84"/>
    </row>
    <row r="2658" spans="1:24" ht="12.75">
      <c r="A2658" s="5"/>
      <c r="B2658" s="16"/>
      <c r="E2658" s="17"/>
      <c r="F2658" s="38"/>
      <c r="G2658" s="16"/>
      <c r="J2658" s="17"/>
      <c r="K2658" s="43"/>
      <c r="L2658" s="16"/>
      <c r="O2658" s="17"/>
      <c r="Q2658" s="16"/>
      <c r="T2658" s="17"/>
      <c r="U2658" s="38"/>
      <c r="V2658" s="80"/>
      <c r="W2658" s="17"/>
      <c r="X2658" s="84"/>
    </row>
    <row r="2659" spans="1:24" ht="12.75">
      <c r="A2659" s="5"/>
      <c r="B2659" s="16"/>
      <c r="E2659" s="17"/>
      <c r="F2659" s="38"/>
      <c r="G2659" s="16"/>
      <c r="J2659" s="17"/>
      <c r="K2659" s="43"/>
      <c r="L2659" s="16"/>
      <c r="O2659" s="17"/>
      <c r="Q2659" s="16"/>
      <c r="T2659" s="17"/>
      <c r="U2659" s="38"/>
      <c r="V2659" s="80"/>
      <c r="W2659" s="17"/>
      <c r="X2659" s="84"/>
    </row>
    <row r="2660" spans="1:24" ht="12.75">
      <c r="A2660" s="5"/>
      <c r="B2660" s="16"/>
      <c r="E2660" s="17"/>
      <c r="F2660" s="38"/>
      <c r="G2660" s="16"/>
      <c r="J2660" s="17"/>
      <c r="K2660" s="43"/>
      <c r="L2660" s="16"/>
      <c r="O2660" s="17"/>
      <c r="Q2660" s="16"/>
      <c r="T2660" s="17"/>
      <c r="U2660" s="38"/>
      <c r="V2660" s="80"/>
      <c r="W2660" s="17"/>
      <c r="X2660" s="84"/>
    </row>
    <row r="2661" spans="1:24" ht="12.75">
      <c r="A2661" s="5"/>
      <c r="B2661" s="16"/>
      <c r="E2661" s="17"/>
      <c r="F2661" s="38"/>
      <c r="G2661" s="16"/>
      <c r="J2661" s="17"/>
      <c r="K2661" s="43"/>
      <c r="L2661" s="16"/>
      <c r="O2661" s="17"/>
      <c r="Q2661" s="16"/>
      <c r="T2661" s="17"/>
      <c r="U2661" s="38"/>
      <c r="V2661" s="80"/>
      <c r="W2661" s="17"/>
      <c r="X2661" s="84"/>
    </row>
    <row r="2662" spans="1:24" ht="12.75">
      <c r="A2662" s="5"/>
      <c r="B2662" s="16"/>
      <c r="E2662" s="17"/>
      <c r="F2662" s="38"/>
      <c r="G2662" s="16"/>
      <c r="J2662" s="17"/>
      <c r="K2662" s="43"/>
      <c r="L2662" s="16"/>
      <c r="O2662" s="17"/>
      <c r="Q2662" s="16"/>
      <c r="T2662" s="17"/>
      <c r="U2662" s="38"/>
      <c r="V2662" s="80"/>
      <c r="W2662" s="17"/>
      <c r="X2662" s="84"/>
    </row>
    <row r="2663" spans="1:24" ht="12.75">
      <c r="A2663" s="5"/>
      <c r="B2663" s="16"/>
      <c r="E2663" s="17"/>
      <c r="F2663" s="38"/>
      <c r="G2663" s="16"/>
      <c r="J2663" s="17"/>
      <c r="K2663" s="43"/>
      <c r="L2663" s="16"/>
      <c r="O2663" s="17"/>
      <c r="Q2663" s="16"/>
      <c r="T2663" s="17"/>
      <c r="U2663" s="38"/>
      <c r="V2663" s="80"/>
      <c r="W2663" s="17"/>
      <c r="X2663" s="84"/>
    </row>
    <row r="2664" spans="1:24" ht="12.75">
      <c r="A2664" s="5"/>
      <c r="B2664" s="16"/>
      <c r="E2664" s="17"/>
      <c r="F2664" s="38"/>
      <c r="G2664" s="16"/>
      <c r="J2664" s="17"/>
      <c r="K2664" s="43"/>
      <c r="L2664" s="16"/>
      <c r="O2664" s="17"/>
      <c r="Q2664" s="16"/>
      <c r="T2664" s="17"/>
      <c r="U2664" s="38"/>
      <c r="V2664" s="80"/>
      <c r="W2664" s="17"/>
      <c r="X2664" s="84"/>
    </row>
    <row r="2665" spans="1:24" ht="12.75">
      <c r="A2665" s="5"/>
      <c r="B2665" s="16"/>
      <c r="E2665" s="17"/>
      <c r="F2665" s="38"/>
      <c r="G2665" s="16"/>
      <c r="J2665" s="17"/>
      <c r="K2665" s="43"/>
      <c r="L2665" s="16"/>
      <c r="O2665" s="17"/>
      <c r="Q2665" s="16"/>
      <c r="T2665" s="17"/>
      <c r="U2665" s="38"/>
      <c r="V2665" s="80"/>
      <c r="W2665" s="17"/>
      <c r="X2665" s="84"/>
    </row>
    <row r="2666" spans="1:24" ht="12.75">
      <c r="A2666" s="5"/>
      <c r="B2666" s="16"/>
      <c r="E2666" s="17"/>
      <c r="F2666" s="38"/>
      <c r="G2666" s="16"/>
      <c r="J2666" s="17"/>
      <c r="K2666" s="43"/>
      <c r="L2666" s="16"/>
      <c r="O2666" s="17"/>
      <c r="Q2666" s="16"/>
      <c r="T2666" s="17"/>
      <c r="U2666" s="38"/>
      <c r="V2666" s="80"/>
      <c r="W2666" s="17"/>
      <c r="X2666" s="84"/>
    </row>
    <row r="2667" spans="1:24" ht="12.75">
      <c r="A2667" s="5"/>
      <c r="B2667" s="16"/>
      <c r="E2667" s="17"/>
      <c r="F2667" s="38"/>
      <c r="G2667" s="16"/>
      <c r="J2667" s="17"/>
      <c r="K2667" s="43"/>
      <c r="L2667" s="16"/>
      <c r="O2667" s="17"/>
      <c r="Q2667" s="16"/>
      <c r="T2667" s="17"/>
      <c r="U2667" s="38"/>
      <c r="V2667" s="80"/>
      <c r="W2667" s="17"/>
      <c r="X2667" s="84"/>
    </row>
    <row r="2668" spans="1:24" ht="12.75">
      <c r="A2668" s="5"/>
      <c r="B2668" s="16"/>
      <c r="E2668" s="17"/>
      <c r="F2668" s="38"/>
      <c r="G2668" s="16"/>
      <c r="J2668" s="17"/>
      <c r="K2668" s="43"/>
      <c r="L2668" s="16"/>
      <c r="O2668" s="17"/>
      <c r="Q2668" s="16"/>
      <c r="T2668" s="17"/>
      <c r="U2668" s="38"/>
      <c r="V2668" s="80"/>
      <c r="W2668" s="17"/>
      <c r="X2668" s="84"/>
    </row>
    <row r="2669" spans="1:24" ht="12.75">
      <c r="A2669" s="5"/>
      <c r="B2669" s="16"/>
      <c r="E2669" s="17"/>
      <c r="F2669" s="38"/>
      <c r="G2669" s="16"/>
      <c r="J2669" s="17"/>
      <c r="K2669" s="43"/>
      <c r="L2669" s="16"/>
      <c r="O2669" s="17"/>
      <c r="Q2669" s="16"/>
      <c r="T2669" s="17"/>
      <c r="U2669" s="38"/>
      <c r="V2669" s="80"/>
      <c r="W2669" s="17"/>
      <c r="X2669" s="84"/>
    </row>
    <row r="2670" spans="1:24" ht="12.75">
      <c r="A2670" s="5"/>
      <c r="B2670" s="16"/>
      <c r="E2670" s="17"/>
      <c r="F2670" s="38"/>
      <c r="G2670" s="16"/>
      <c r="J2670" s="17"/>
      <c r="K2670" s="43"/>
      <c r="L2670" s="16"/>
      <c r="O2670" s="17"/>
      <c r="Q2670" s="16"/>
      <c r="T2670" s="17"/>
      <c r="U2670" s="38"/>
      <c r="V2670" s="80"/>
      <c r="W2670" s="17"/>
      <c r="X2670" s="84"/>
    </row>
    <row r="2671" spans="1:24" ht="12.75">
      <c r="A2671" s="5"/>
      <c r="B2671" s="16"/>
      <c r="E2671" s="17"/>
      <c r="F2671" s="38"/>
      <c r="G2671" s="16"/>
      <c r="J2671" s="17"/>
      <c r="K2671" s="43"/>
      <c r="L2671" s="16"/>
      <c r="O2671" s="17"/>
      <c r="Q2671" s="16"/>
      <c r="T2671" s="17"/>
      <c r="U2671" s="38"/>
      <c r="V2671" s="80"/>
      <c r="W2671" s="17"/>
      <c r="X2671" s="84"/>
    </row>
    <row r="2672" spans="1:24" ht="12.75">
      <c r="A2672" s="5"/>
      <c r="B2672" s="16"/>
      <c r="E2672" s="17"/>
      <c r="F2672" s="38"/>
      <c r="G2672" s="16"/>
      <c r="J2672" s="17"/>
      <c r="K2672" s="43"/>
      <c r="L2672" s="16"/>
      <c r="O2672" s="17"/>
      <c r="Q2672" s="16"/>
      <c r="T2672" s="17"/>
      <c r="U2672" s="38"/>
      <c r="V2672" s="80"/>
      <c r="W2672" s="17"/>
      <c r="X2672" s="84"/>
    </row>
    <row r="2673" spans="1:24" ht="12.75">
      <c r="A2673" s="5"/>
      <c r="B2673" s="16"/>
      <c r="E2673" s="17"/>
      <c r="F2673" s="38"/>
      <c r="G2673" s="16"/>
      <c r="J2673" s="17"/>
      <c r="K2673" s="43"/>
      <c r="L2673" s="16"/>
      <c r="O2673" s="17"/>
      <c r="Q2673" s="16"/>
      <c r="T2673" s="17"/>
      <c r="U2673" s="38"/>
      <c r="V2673" s="80"/>
      <c r="W2673" s="17"/>
      <c r="X2673" s="84"/>
    </row>
    <row r="2674" spans="1:24" ht="12.75">
      <c r="A2674" s="5"/>
      <c r="B2674" s="16"/>
      <c r="E2674" s="17"/>
      <c r="F2674" s="38"/>
      <c r="G2674" s="16"/>
      <c r="J2674" s="17"/>
      <c r="K2674" s="43"/>
      <c r="L2674" s="16"/>
      <c r="O2674" s="17"/>
      <c r="Q2674" s="16"/>
      <c r="T2674" s="17"/>
      <c r="U2674" s="38"/>
      <c r="V2674" s="80"/>
      <c r="W2674" s="17"/>
      <c r="X2674" s="84"/>
    </row>
    <row r="2675" spans="1:24" ht="12.75">
      <c r="A2675" s="5"/>
      <c r="B2675" s="16"/>
      <c r="E2675" s="17"/>
      <c r="F2675" s="38"/>
      <c r="G2675" s="16"/>
      <c r="J2675" s="17"/>
      <c r="K2675" s="43"/>
      <c r="L2675" s="16"/>
      <c r="O2675" s="17"/>
      <c r="Q2675" s="16"/>
      <c r="T2675" s="17"/>
      <c r="U2675" s="38"/>
      <c r="V2675" s="80"/>
      <c r="W2675" s="17"/>
      <c r="X2675" s="84"/>
    </row>
    <row r="2676" spans="1:24" ht="12.75">
      <c r="A2676" s="5"/>
      <c r="B2676" s="16"/>
      <c r="E2676" s="17"/>
      <c r="F2676" s="38"/>
      <c r="G2676" s="16"/>
      <c r="J2676" s="17"/>
      <c r="K2676" s="43"/>
      <c r="L2676" s="16"/>
      <c r="O2676" s="17"/>
      <c r="Q2676" s="16"/>
      <c r="T2676" s="17"/>
      <c r="U2676" s="38"/>
      <c r="V2676" s="80"/>
      <c r="W2676" s="17"/>
      <c r="X2676" s="84"/>
    </row>
    <row r="2677" spans="1:24" ht="12.75">
      <c r="A2677" s="5"/>
      <c r="B2677" s="16"/>
      <c r="E2677" s="17"/>
      <c r="F2677" s="38"/>
      <c r="G2677" s="16"/>
      <c r="J2677" s="17"/>
      <c r="K2677" s="43"/>
      <c r="L2677" s="16"/>
      <c r="O2677" s="17"/>
      <c r="Q2677" s="16"/>
      <c r="T2677" s="17"/>
      <c r="U2677" s="38"/>
      <c r="V2677" s="80"/>
      <c r="W2677" s="17"/>
      <c r="X2677" s="84"/>
    </row>
    <row r="2678" spans="1:24" ht="12.75">
      <c r="A2678" s="5"/>
      <c r="B2678" s="16"/>
      <c r="E2678" s="17"/>
      <c r="F2678" s="38"/>
      <c r="G2678" s="16"/>
      <c r="J2678" s="17"/>
      <c r="K2678" s="43"/>
      <c r="L2678" s="16"/>
      <c r="O2678" s="17"/>
      <c r="Q2678" s="16"/>
      <c r="T2678" s="17"/>
      <c r="U2678" s="38"/>
      <c r="V2678" s="80"/>
      <c r="W2678" s="17"/>
      <c r="X2678" s="84"/>
    </row>
    <row r="2679" spans="1:24" ht="12.75">
      <c r="A2679" s="5"/>
      <c r="B2679" s="16"/>
      <c r="E2679" s="17"/>
      <c r="F2679" s="38"/>
      <c r="G2679" s="16"/>
      <c r="J2679" s="17"/>
      <c r="K2679" s="43"/>
      <c r="L2679" s="16"/>
      <c r="O2679" s="17"/>
      <c r="Q2679" s="16"/>
      <c r="T2679" s="17"/>
      <c r="U2679" s="38"/>
      <c r="V2679" s="80"/>
      <c r="W2679" s="17"/>
      <c r="X2679" s="84"/>
    </row>
    <row r="2680" spans="1:24" ht="12.75">
      <c r="A2680" s="5"/>
      <c r="B2680" s="16"/>
      <c r="E2680" s="17"/>
      <c r="F2680" s="38"/>
      <c r="G2680" s="16"/>
      <c r="J2680" s="17"/>
      <c r="K2680" s="43"/>
      <c r="L2680" s="16"/>
      <c r="O2680" s="17"/>
      <c r="Q2680" s="16"/>
      <c r="T2680" s="17"/>
      <c r="U2680" s="38"/>
      <c r="V2680" s="80"/>
      <c r="W2680" s="17"/>
      <c r="X2680" s="84"/>
    </row>
    <row r="2681" spans="1:24" ht="12.75">
      <c r="A2681" s="5"/>
      <c r="B2681" s="16"/>
      <c r="E2681" s="17"/>
      <c r="F2681" s="38"/>
      <c r="G2681" s="16"/>
      <c r="J2681" s="17"/>
      <c r="K2681" s="43"/>
      <c r="L2681" s="16"/>
      <c r="O2681" s="17"/>
      <c r="Q2681" s="16"/>
      <c r="T2681" s="17"/>
      <c r="U2681" s="38"/>
      <c r="V2681" s="80"/>
      <c r="W2681" s="17"/>
      <c r="X2681" s="84"/>
    </row>
    <row r="2682" spans="1:24" ht="12.75">
      <c r="A2682" s="5"/>
      <c r="B2682" s="16"/>
      <c r="E2682" s="17"/>
      <c r="F2682" s="38"/>
      <c r="G2682" s="16"/>
      <c r="J2682" s="17"/>
      <c r="K2682" s="43"/>
      <c r="L2682" s="16"/>
      <c r="O2682" s="17"/>
      <c r="Q2682" s="16"/>
      <c r="T2682" s="17"/>
      <c r="U2682" s="38"/>
      <c r="V2682" s="80"/>
      <c r="W2682" s="17"/>
      <c r="X2682" s="84"/>
    </row>
    <row r="2683" spans="1:24" ht="12.75">
      <c r="A2683" s="5"/>
      <c r="B2683" s="16"/>
      <c r="E2683" s="17"/>
      <c r="F2683" s="38"/>
      <c r="G2683" s="16"/>
      <c r="J2683" s="17"/>
      <c r="K2683" s="43"/>
      <c r="L2683" s="16"/>
      <c r="O2683" s="17"/>
      <c r="Q2683" s="16"/>
      <c r="T2683" s="17"/>
      <c r="U2683" s="38"/>
      <c r="V2683" s="80"/>
      <c r="W2683" s="17"/>
      <c r="X2683" s="84"/>
    </row>
    <row r="2684" spans="1:24" ht="12.75">
      <c r="A2684" s="5"/>
      <c r="B2684" s="16"/>
      <c r="E2684" s="17"/>
      <c r="F2684" s="38"/>
      <c r="G2684" s="16"/>
      <c r="J2684" s="17"/>
      <c r="K2684" s="43"/>
      <c r="L2684" s="16"/>
      <c r="O2684" s="17"/>
      <c r="Q2684" s="16"/>
      <c r="T2684" s="17"/>
      <c r="U2684" s="38"/>
      <c r="V2684" s="80"/>
      <c r="W2684" s="17"/>
      <c r="X2684" s="84"/>
    </row>
    <row r="2685" spans="1:24" ht="12.75">
      <c r="A2685" s="5"/>
      <c r="B2685" s="16"/>
      <c r="E2685" s="17"/>
      <c r="F2685" s="38"/>
      <c r="G2685" s="16"/>
      <c r="J2685" s="17"/>
      <c r="K2685" s="43"/>
      <c r="L2685" s="16"/>
      <c r="O2685" s="17"/>
      <c r="Q2685" s="16"/>
      <c r="T2685" s="17"/>
      <c r="U2685" s="38"/>
      <c r="V2685" s="80"/>
      <c r="W2685" s="17"/>
      <c r="X2685" s="84"/>
    </row>
    <row r="2686" spans="1:24" ht="12.75">
      <c r="A2686" s="5"/>
      <c r="B2686" s="16"/>
      <c r="E2686" s="17"/>
      <c r="F2686" s="38"/>
      <c r="G2686" s="16"/>
      <c r="J2686" s="17"/>
      <c r="K2686" s="43"/>
      <c r="L2686" s="16"/>
      <c r="O2686" s="17"/>
      <c r="Q2686" s="16"/>
      <c r="T2686" s="17"/>
      <c r="U2686" s="38"/>
      <c r="V2686" s="80"/>
      <c r="W2686" s="17"/>
      <c r="X2686" s="84"/>
    </row>
    <row r="2687" spans="1:24" ht="12.75">
      <c r="A2687" s="5"/>
      <c r="B2687" s="16"/>
      <c r="E2687" s="17"/>
      <c r="F2687" s="38"/>
      <c r="G2687" s="16"/>
      <c r="J2687" s="17"/>
      <c r="K2687" s="43"/>
      <c r="L2687" s="16"/>
      <c r="O2687" s="17"/>
      <c r="Q2687" s="16"/>
      <c r="T2687" s="17"/>
      <c r="U2687" s="38"/>
      <c r="V2687" s="80"/>
      <c r="W2687" s="17"/>
      <c r="X2687" s="84"/>
    </row>
    <row r="2688" spans="1:24" ht="12.75">
      <c r="A2688" s="5"/>
      <c r="B2688" s="16"/>
      <c r="E2688" s="17"/>
      <c r="F2688" s="38"/>
      <c r="G2688" s="16"/>
      <c r="J2688" s="17"/>
      <c r="K2688" s="43"/>
      <c r="L2688" s="16"/>
      <c r="O2688" s="17"/>
      <c r="Q2688" s="16"/>
      <c r="T2688" s="17"/>
      <c r="U2688" s="38"/>
      <c r="V2688" s="80"/>
      <c r="W2688" s="17"/>
      <c r="X2688" s="84"/>
    </row>
    <row r="2689" spans="1:24" ht="12.75">
      <c r="A2689" s="5"/>
      <c r="B2689" s="16"/>
      <c r="E2689" s="17"/>
      <c r="F2689" s="38"/>
      <c r="G2689" s="16"/>
      <c r="J2689" s="17"/>
      <c r="K2689" s="43"/>
      <c r="L2689" s="16"/>
      <c r="O2689" s="17"/>
      <c r="Q2689" s="16"/>
      <c r="T2689" s="17"/>
      <c r="U2689" s="38"/>
      <c r="V2689" s="80"/>
      <c r="W2689" s="17"/>
      <c r="X2689" s="84"/>
    </row>
    <row r="2690" spans="1:24" ht="12.75">
      <c r="A2690" s="5"/>
      <c r="B2690" s="16"/>
      <c r="E2690" s="17"/>
      <c r="F2690" s="38"/>
      <c r="G2690" s="16"/>
      <c r="J2690" s="17"/>
      <c r="K2690" s="43"/>
      <c r="L2690" s="16"/>
      <c r="O2690" s="17"/>
      <c r="Q2690" s="16"/>
      <c r="T2690" s="17"/>
      <c r="U2690" s="38"/>
      <c r="V2690" s="80"/>
      <c r="W2690" s="17"/>
      <c r="X2690" s="84"/>
    </row>
    <row r="2691" spans="1:24" ht="12.75">
      <c r="A2691" s="5"/>
      <c r="B2691" s="16"/>
      <c r="E2691" s="17"/>
      <c r="F2691" s="38"/>
      <c r="G2691" s="16"/>
      <c r="J2691" s="17"/>
      <c r="K2691" s="43"/>
      <c r="L2691" s="16"/>
      <c r="O2691" s="17"/>
      <c r="Q2691" s="16"/>
      <c r="T2691" s="17"/>
      <c r="U2691" s="38"/>
      <c r="V2691" s="80"/>
      <c r="W2691" s="17"/>
      <c r="X2691" s="84"/>
    </row>
    <row r="2692" spans="1:24" ht="12.75">
      <c r="A2692" s="5"/>
      <c r="B2692" s="16"/>
      <c r="E2692" s="17"/>
      <c r="F2692" s="38"/>
      <c r="G2692" s="16"/>
      <c r="J2692" s="17"/>
      <c r="K2692" s="43"/>
      <c r="L2692" s="16"/>
      <c r="O2692" s="17"/>
      <c r="Q2692" s="16"/>
      <c r="T2692" s="17"/>
      <c r="U2692" s="38"/>
      <c r="V2692" s="80"/>
      <c r="W2692" s="17"/>
      <c r="X2692" s="84"/>
    </row>
    <row r="2693" spans="1:24" ht="12.75">
      <c r="A2693" s="5"/>
      <c r="B2693" s="16"/>
      <c r="E2693" s="17"/>
      <c r="F2693" s="38"/>
      <c r="G2693" s="16"/>
      <c r="J2693" s="17"/>
      <c r="K2693" s="43"/>
      <c r="L2693" s="16"/>
      <c r="O2693" s="17"/>
      <c r="Q2693" s="16"/>
      <c r="T2693" s="17"/>
      <c r="U2693" s="38"/>
      <c r="V2693" s="80"/>
      <c r="W2693" s="17"/>
      <c r="X2693" s="84"/>
    </row>
    <row r="2694" spans="1:24" ht="12.75">
      <c r="A2694" s="5"/>
      <c r="B2694" s="16"/>
      <c r="E2694" s="17"/>
      <c r="F2694" s="38"/>
      <c r="G2694" s="16"/>
      <c r="J2694" s="17"/>
      <c r="K2694" s="43"/>
      <c r="L2694" s="16"/>
      <c r="O2694" s="17"/>
      <c r="Q2694" s="16"/>
      <c r="T2694" s="17"/>
      <c r="U2694" s="38"/>
      <c r="V2694" s="80"/>
      <c r="W2694" s="17"/>
      <c r="X2694" s="84"/>
    </row>
    <row r="2695" spans="1:24" ht="12.75">
      <c r="A2695" s="5"/>
      <c r="B2695" s="16"/>
      <c r="E2695" s="17"/>
      <c r="F2695" s="38"/>
      <c r="G2695" s="16"/>
      <c r="J2695" s="17"/>
      <c r="K2695" s="43"/>
      <c r="L2695" s="16"/>
      <c r="O2695" s="17"/>
      <c r="Q2695" s="16"/>
      <c r="T2695" s="17"/>
      <c r="U2695" s="38"/>
      <c r="V2695" s="80"/>
      <c r="W2695" s="17"/>
      <c r="X2695" s="84"/>
    </row>
    <row r="2696" spans="1:24" ht="12.75">
      <c r="A2696" s="5"/>
      <c r="B2696" s="16"/>
      <c r="E2696" s="17"/>
      <c r="F2696" s="38"/>
      <c r="G2696" s="16"/>
      <c r="J2696" s="17"/>
      <c r="K2696" s="43"/>
      <c r="L2696" s="16"/>
      <c r="O2696" s="17"/>
      <c r="Q2696" s="16"/>
      <c r="T2696" s="17"/>
      <c r="U2696" s="38"/>
      <c r="V2696" s="80"/>
      <c r="W2696" s="17"/>
      <c r="X2696" s="84"/>
    </row>
    <row r="2697" spans="1:24" ht="12.75">
      <c r="A2697" s="5"/>
      <c r="B2697" s="16"/>
      <c r="E2697" s="17"/>
      <c r="F2697" s="38"/>
      <c r="G2697" s="16"/>
      <c r="J2697" s="17"/>
      <c r="K2697" s="43"/>
      <c r="L2697" s="16"/>
      <c r="O2697" s="17"/>
      <c r="Q2697" s="16"/>
      <c r="T2697" s="17"/>
      <c r="U2697" s="38"/>
      <c r="V2697" s="80"/>
      <c r="W2697" s="17"/>
      <c r="X2697" s="84"/>
    </row>
    <row r="2698" spans="1:24" ht="12.75">
      <c r="A2698" s="5"/>
      <c r="B2698" s="16"/>
      <c r="E2698" s="17"/>
      <c r="F2698" s="38"/>
      <c r="G2698" s="16"/>
      <c r="J2698" s="17"/>
      <c r="K2698" s="43"/>
      <c r="L2698" s="16"/>
      <c r="O2698" s="17"/>
      <c r="Q2698" s="16"/>
      <c r="T2698" s="17"/>
      <c r="U2698" s="38"/>
      <c r="V2698" s="80"/>
      <c r="W2698" s="17"/>
      <c r="X2698" s="84"/>
    </row>
    <row r="2699" spans="1:24" ht="12.75">
      <c r="A2699" s="5"/>
      <c r="B2699" s="16"/>
      <c r="E2699" s="17"/>
      <c r="F2699" s="38"/>
      <c r="G2699" s="16"/>
      <c r="J2699" s="17"/>
      <c r="K2699" s="43"/>
      <c r="L2699" s="16"/>
      <c r="O2699" s="17"/>
      <c r="Q2699" s="16"/>
      <c r="T2699" s="17"/>
      <c r="U2699" s="38"/>
      <c r="V2699" s="80"/>
      <c r="W2699" s="17"/>
      <c r="X2699" s="84"/>
    </row>
    <row r="2700" spans="1:24" ht="12.75">
      <c r="A2700" s="5"/>
      <c r="B2700" s="16"/>
      <c r="E2700" s="17"/>
      <c r="F2700" s="38"/>
      <c r="G2700" s="16"/>
      <c r="J2700" s="17"/>
      <c r="K2700" s="43"/>
      <c r="L2700" s="16"/>
      <c r="O2700" s="17"/>
      <c r="Q2700" s="16"/>
      <c r="T2700" s="17"/>
      <c r="U2700" s="38"/>
      <c r="V2700" s="80"/>
      <c r="W2700" s="17"/>
      <c r="X2700" s="84"/>
    </row>
    <row r="2701" spans="1:24" ht="12.75">
      <c r="A2701" s="5"/>
      <c r="B2701" s="16"/>
      <c r="E2701" s="17"/>
      <c r="F2701" s="38"/>
      <c r="G2701" s="16"/>
      <c r="J2701" s="17"/>
      <c r="K2701" s="43"/>
      <c r="L2701" s="16"/>
      <c r="O2701" s="17"/>
      <c r="Q2701" s="16"/>
      <c r="T2701" s="17"/>
      <c r="U2701" s="38"/>
      <c r="V2701" s="80"/>
      <c r="W2701" s="17"/>
      <c r="X2701" s="84"/>
    </row>
    <row r="2702" spans="1:24" ht="12.75">
      <c r="A2702" s="5"/>
      <c r="B2702" s="16"/>
      <c r="E2702" s="17"/>
      <c r="F2702" s="38"/>
      <c r="G2702" s="16"/>
      <c r="J2702" s="17"/>
      <c r="K2702" s="43"/>
      <c r="L2702" s="16"/>
      <c r="O2702" s="17"/>
      <c r="Q2702" s="16"/>
      <c r="T2702" s="17"/>
      <c r="U2702" s="38"/>
      <c r="V2702" s="80"/>
      <c r="W2702" s="17"/>
      <c r="X2702" s="84"/>
    </row>
    <row r="2703" spans="1:24" ht="12.75">
      <c r="A2703" s="5"/>
      <c r="B2703" s="16"/>
      <c r="E2703" s="17"/>
      <c r="F2703" s="38"/>
      <c r="G2703" s="16"/>
      <c r="J2703" s="17"/>
      <c r="K2703" s="43"/>
      <c r="L2703" s="16"/>
      <c r="O2703" s="17"/>
      <c r="Q2703" s="16"/>
      <c r="T2703" s="17"/>
      <c r="U2703" s="38"/>
      <c r="V2703" s="80"/>
      <c r="W2703" s="17"/>
      <c r="X2703" s="84"/>
    </row>
    <row r="2704" spans="1:24" ht="12.75">
      <c r="A2704" s="5"/>
      <c r="B2704" s="16"/>
      <c r="E2704" s="17"/>
      <c r="F2704" s="38"/>
      <c r="G2704" s="16"/>
      <c r="J2704" s="17"/>
      <c r="K2704" s="43"/>
      <c r="L2704" s="16"/>
      <c r="O2704" s="17"/>
      <c r="Q2704" s="16"/>
      <c r="T2704" s="17"/>
      <c r="U2704" s="38"/>
      <c r="V2704" s="80"/>
      <c r="W2704" s="17"/>
      <c r="X2704" s="84"/>
    </row>
    <row r="2705" spans="1:24" ht="12.75">
      <c r="A2705" s="5"/>
      <c r="B2705" s="16"/>
      <c r="E2705" s="17"/>
      <c r="F2705" s="38"/>
      <c r="G2705" s="16"/>
      <c r="J2705" s="17"/>
      <c r="K2705" s="43"/>
      <c r="L2705" s="16"/>
      <c r="O2705" s="17"/>
      <c r="Q2705" s="16"/>
      <c r="T2705" s="17"/>
      <c r="U2705" s="38"/>
      <c r="V2705" s="80"/>
      <c r="W2705" s="17"/>
      <c r="X2705" s="84"/>
    </row>
    <row r="2706" spans="1:24" ht="12.75">
      <c r="A2706" s="5"/>
      <c r="B2706" s="16"/>
      <c r="E2706" s="17"/>
      <c r="F2706" s="38"/>
      <c r="G2706" s="16"/>
      <c r="J2706" s="17"/>
      <c r="K2706" s="43"/>
      <c r="L2706" s="16"/>
      <c r="O2706" s="17"/>
      <c r="Q2706" s="16"/>
      <c r="T2706" s="17"/>
      <c r="U2706" s="38"/>
      <c r="V2706" s="80"/>
      <c r="W2706" s="17"/>
      <c r="X2706" s="84"/>
    </row>
    <row r="2707" spans="1:24" ht="12.75">
      <c r="A2707" s="5"/>
      <c r="B2707" s="16"/>
      <c r="E2707" s="17"/>
      <c r="F2707" s="38"/>
      <c r="G2707" s="16"/>
      <c r="J2707" s="17"/>
      <c r="K2707" s="43"/>
      <c r="L2707" s="16"/>
      <c r="O2707" s="17"/>
      <c r="Q2707" s="16"/>
      <c r="T2707" s="17"/>
      <c r="U2707" s="38"/>
      <c r="V2707" s="80"/>
      <c r="W2707" s="17"/>
      <c r="X2707" s="84"/>
    </row>
    <row r="2708" spans="1:24" ht="12.75">
      <c r="A2708" s="5"/>
      <c r="B2708" s="16"/>
      <c r="E2708" s="17"/>
      <c r="F2708" s="38"/>
      <c r="G2708" s="16"/>
      <c r="J2708" s="17"/>
      <c r="K2708" s="43"/>
      <c r="L2708" s="16"/>
      <c r="O2708" s="17"/>
      <c r="Q2708" s="16"/>
      <c r="T2708" s="17"/>
      <c r="U2708" s="38"/>
      <c r="V2708" s="80"/>
      <c r="W2708" s="17"/>
      <c r="X2708" s="84"/>
    </row>
    <row r="2709" spans="1:24" ht="12.75">
      <c r="A2709" s="5"/>
      <c r="B2709" s="16"/>
      <c r="E2709" s="17"/>
      <c r="F2709" s="38"/>
      <c r="G2709" s="16"/>
      <c r="J2709" s="17"/>
      <c r="K2709" s="43"/>
      <c r="L2709" s="16"/>
      <c r="O2709" s="17"/>
      <c r="Q2709" s="16"/>
      <c r="T2709" s="17"/>
      <c r="U2709" s="38"/>
      <c r="V2709" s="80"/>
      <c r="W2709" s="17"/>
      <c r="X2709" s="84"/>
    </row>
    <row r="2710" spans="1:24" ht="12.75">
      <c r="A2710" s="5"/>
      <c r="B2710" s="16"/>
      <c r="E2710" s="17"/>
      <c r="F2710" s="38"/>
      <c r="G2710" s="16"/>
      <c r="J2710" s="17"/>
      <c r="K2710" s="43"/>
      <c r="L2710" s="16"/>
      <c r="O2710" s="17"/>
      <c r="Q2710" s="16"/>
      <c r="T2710" s="17"/>
      <c r="U2710" s="38"/>
      <c r="V2710" s="80"/>
      <c r="W2710" s="17"/>
      <c r="X2710" s="84"/>
    </row>
    <row r="2711" spans="1:24" ht="12.75">
      <c r="A2711" s="5"/>
      <c r="B2711" s="16"/>
      <c r="E2711" s="17"/>
      <c r="F2711" s="38"/>
      <c r="G2711" s="16"/>
      <c r="J2711" s="17"/>
      <c r="K2711" s="43"/>
      <c r="L2711" s="16"/>
      <c r="O2711" s="17"/>
      <c r="Q2711" s="16"/>
      <c r="T2711" s="17"/>
      <c r="U2711" s="38"/>
      <c r="V2711" s="80"/>
      <c r="W2711" s="17"/>
      <c r="X2711" s="84"/>
    </row>
    <row r="2712" spans="1:24" ht="12.75">
      <c r="A2712" s="5"/>
      <c r="B2712" s="16"/>
      <c r="E2712" s="17"/>
      <c r="F2712" s="38"/>
      <c r="G2712" s="16"/>
      <c r="J2712" s="17"/>
      <c r="K2712" s="43"/>
      <c r="L2712" s="16"/>
      <c r="O2712" s="17"/>
      <c r="Q2712" s="16"/>
      <c r="T2712" s="17"/>
      <c r="U2712" s="38"/>
      <c r="V2712" s="80"/>
      <c r="W2712" s="17"/>
      <c r="X2712" s="84"/>
    </row>
    <row r="2713" spans="1:24" ht="12.75">
      <c r="A2713" s="5"/>
      <c r="B2713" s="16"/>
      <c r="E2713" s="17"/>
      <c r="F2713" s="38"/>
      <c r="G2713" s="16"/>
      <c r="J2713" s="17"/>
      <c r="K2713" s="43"/>
      <c r="L2713" s="16"/>
      <c r="O2713" s="17"/>
      <c r="Q2713" s="16"/>
      <c r="T2713" s="17"/>
      <c r="U2713" s="38"/>
      <c r="V2713" s="80"/>
      <c r="W2713" s="17"/>
      <c r="X2713" s="84"/>
    </row>
    <row r="2714" spans="1:24" ht="12.75">
      <c r="A2714" s="5"/>
      <c r="B2714" s="16"/>
      <c r="E2714" s="17"/>
      <c r="F2714" s="38"/>
      <c r="G2714" s="16"/>
      <c r="J2714" s="17"/>
      <c r="K2714" s="43"/>
      <c r="L2714" s="16"/>
      <c r="O2714" s="17"/>
      <c r="Q2714" s="16"/>
      <c r="T2714" s="17"/>
      <c r="U2714" s="38"/>
      <c r="V2714" s="80"/>
      <c r="W2714" s="17"/>
      <c r="X2714" s="84"/>
    </row>
    <row r="2715" spans="1:24" ht="12.75">
      <c r="A2715" s="5"/>
      <c r="B2715" s="16"/>
      <c r="E2715" s="17"/>
      <c r="F2715" s="38"/>
      <c r="G2715" s="16"/>
      <c r="J2715" s="17"/>
      <c r="K2715" s="43"/>
      <c r="L2715" s="16"/>
      <c r="O2715" s="17"/>
      <c r="Q2715" s="16"/>
      <c r="T2715" s="17"/>
      <c r="U2715" s="38"/>
      <c r="V2715" s="80"/>
      <c r="W2715" s="17"/>
      <c r="X2715" s="84"/>
    </row>
    <row r="2716" spans="1:24" ht="12.75">
      <c r="A2716" s="5"/>
      <c r="B2716" s="16"/>
      <c r="E2716" s="17"/>
      <c r="F2716" s="38"/>
      <c r="G2716" s="16"/>
      <c r="J2716" s="17"/>
      <c r="K2716" s="43"/>
      <c r="L2716" s="16"/>
      <c r="O2716" s="17"/>
      <c r="Q2716" s="16"/>
      <c r="T2716" s="17"/>
      <c r="U2716" s="38"/>
      <c r="V2716" s="80"/>
      <c r="W2716" s="17"/>
      <c r="X2716" s="84"/>
    </row>
    <row r="2717" spans="1:24" ht="12.75">
      <c r="A2717" s="5"/>
      <c r="B2717" s="16"/>
      <c r="E2717" s="17"/>
      <c r="F2717" s="38"/>
      <c r="G2717" s="16"/>
      <c r="J2717" s="17"/>
      <c r="K2717" s="43"/>
      <c r="L2717" s="16"/>
      <c r="O2717" s="17"/>
      <c r="Q2717" s="16"/>
      <c r="T2717" s="17"/>
      <c r="U2717" s="38"/>
      <c r="V2717" s="80"/>
      <c r="W2717" s="17"/>
      <c r="X2717" s="84"/>
    </row>
    <row r="2718" spans="1:24" ht="12.75">
      <c r="A2718" s="5"/>
      <c r="B2718" s="16"/>
      <c r="E2718" s="17"/>
      <c r="F2718" s="38"/>
      <c r="G2718" s="16"/>
      <c r="J2718" s="17"/>
      <c r="K2718" s="43"/>
      <c r="L2718" s="16"/>
      <c r="O2718" s="17"/>
      <c r="Q2718" s="16"/>
      <c r="T2718" s="17"/>
      <c r="U2718" s="38"/>
      <c r="V2718" s="80"/>
      <c r="W2718" s="17"/>
      <c r="X2718" s="84"/>
    </row>
    <row r="2719" spans="1:24" ht="12.75">
      <c r="A2719" s="5"/>
      <c r="B2719" s="16"/>
      <c r="E2719" s="17"/>
      <c r="F2719" s="38"/>
      <c r="G2719" s="16"/>
      <c r="J2719" s="17"/>
      <c r="K2719" s="43"/>
      <c r="L2719" s="16"/>
      <c r="O2719" s="17"/>
      <c r="Q2719" s="16"/>
      <c r="T2719" s="17"/>
      <c r="U2719" s="38"/>
      <c r="V2719" s="80"/>
      <c r="W2719" s="17"/>
      <c r="X2719" s="84"/>
    </row>
    <row r="2720" spans="1:24" ht="12.75">
      <c r="A2720" s="5"/>
      <c r="B2720" s="16"/>
      <c r="E2720" s="17"/>
      <c r="F2720" s="38"/>
      <c r="G2720" s="16"/>
      <c r="J2720" s="17"/>
      <c r="K2720" s="43"/>
      <c r="L2720" s="16"/>
      <c r="O2720" s="17"/>
      <c r="Q2720" s="16"/>
      <c r="T2720" s="17"/>
      <c r="U2720" s="38"/>
      <c r="V2720" s="80"/>
      <c r="W2720" s="17"/>
      <c r="X2720" s="84"/>
    </row>
    <row r="2721" spans="1:24" ht="12.75">
      <c r="A2721" s="5"/>
      <c r="B2721" s="16"/>
      <c r="E2721" s="17"/>
      <c r="F2721" s="38"/>
      <c r="G2721" s="16"/>
      <c r="J2721" s="17"/>
      <c r="K2721" s="43"/>
      <c r="L2721" s="16"/>
      <c r="O2721" s="17"/>
      <c r="Q2721" s="16"/>
      <c r="T2721" s="17"/>
      <c r="U2721" s="38"/>
      <c r="V2721" s="80"/>
      <c r="W2721" s="17"/>
      <c r="X2721" s="84"/>
    </row>
    <row r="2722" spans="1:24" ht="12.75">
      <c r="A2722" s="5"/>
      <c r="B2722" s="16"/>
      <c r="E2722" s="17"/>
      <c r="F2722" s="38"/>
      <c r="G2722" s="16"/>
      <c r="J2722" s="17"/>
      <c r="K2722" s="43"/>
      <c r="L2722" s="16"/>
      <c r="O2722" s="17"/>
      <c r="Q2722" s="16"/>
      <c r="T2722" s="17"/>
      <c r="U2722" s="38"/>
      <c r="V2722" s="80"/>
      <c r="W2722" s="17"/>
      <c r="X2722" s="84"/>
    </row>
    <row r="2723" spans="1:24" ht="12.75">
      <c r="A2723" s="5"/>
      <c r="B2723" s="16"/>
      <c r="E2723" s="17"/>
      <c r="F2723" s="38"/>
      <c r="G2723" s="16"/>
      <c r="J2723" s="17"/>
      <c r="K2723" s="43"/>
      <c r="L2723" s="16"/>
      <c r="O2723" s="17"/>
      <c r="Q2723" s="16"/>
      <c r="T2723" s="17"/>
      <c r="U2723" s="38"/>
      <c r="V2723" s="80"/>
      <c r="W2723" s="17"/>
      <c r="X2723" s="84"/>
    </row>
    <row r="2724" spans="1:24" ht="12.75">
      <c r="A2724" s="5"/>
      <c r="B2724" s="16"/>
      <c r="E2724" s="17"/>
      <c r="F2724" s="38"/>
      <c r="G2724" s="16"/>
      <c r="J2724" s="17"/>
      <c r="K2724" s="43"/>
      <c r="L2724" s="16"/>
      <c r="O2724" s="17"/>
      <c r="Q2724" s="16"/>
      <c r="T2724" s="17"/>
      <c r="U2724" s="38"/>
      <c r="V2724" s="80"/>
      <c r="W2724" s="17"/>
      <c r="X2724" s="84"/>
    </row>
    <row r="2725" spans="1:24" ht="12.75">
      <c r="A2725" s="5"/>
      <c r="B2725" s="16"/>
      <c r="E2725" s="17"/>
      <c r="F2725" s="38"/>
      <c r="G2725" s="16"/>
      <c r="J2725" s="17"/>
      <c r="K2725" s="43"/>
      <c r="L2725" s="16"/>
      <c r="O2725" s="17"/>
      <c r="Q2725" s="16"/>
      <c r="T2725" s="17"/>
      <c r="U2725" s="38"/>
      <c r="V2725" s="80"/>
      <c r="W2725" s="17"/>
      <c r="X2725" s="84"/>
    </row>
    <row r="2726" spans="1:24" ht="12.75">
      <c r="A2726" s="5"/>
      <c r="B2726" s="16"/>
      <c r="E2726" s="17"/>
      <c r="F2726" s="38"/>
      <c r="G2726" s="16"/>
      <c r="J2726" s="17"/>
      <c r="K2726" s="43"/>
      <c r="L2726" s="16"/>
      <c r="O2726" s="17"/>
      <c r="Q2726" s="16"/>
      <c r="T2726" s="17"/>
      <c r="U2726" s="38"/>
      <c r="V2726" s="80"/>
      <c r="W2726" s="17"/>
      <c r="X2726" s="84"/>
    </row>
    <row r="2727" spans="1:24" ht="12.75">
      <c r="A2727" s="5"/>
      <c r="B2727" s="16"/>
      <c r="E2727" s="17"/>
      <c r="F2727" s="38"/>
      <c r="G2727" s="16"/>
      <c r="J2727" s="17"/>
      <c r="K2727" s="43"/>
      <c r="L2727" s="16"/>
      <c r="O2727" s="17"/>
      <c r="Q2727" s="16"/>
      <c r="T2727" s="17"/>
      <c r="U2727" s="38"/>
      <c r="V2727" s="80"/>
      <c r="W2727" s="17"/>
      <c r="X2727" s="84"/>
    </row>
    <row r="2728" spans="1:24" ht="12.75">
      <c r="A2728" s="5"/>
      <c r="B2728" s="16"/>
      <c r="E2728" s="17"/>
      <c r="F2728" s="38"/>
      <c r="G2728" s="16"/>
      <c r="J2728" s="17"/>
      <c r="K2728" s="43"/>
      <c r="L2728" s="16"/>
      <c r="O2728" s="17"/>
      <c r="Q2728" s="16"/>
      <c r="T2728" s="17"/>
      <c r="U2728" s="38"/>
      <c r="V2728" s="80"/>
      <c r="W2728" s="17"/>
      <c r="X2728" s="84"/>
    </row>
    <row r="2729" spans="1:24" ht="12.75">
      <c r="A2729" s="5"/>
      <c r="B2729" s="16"/>
      <c r="E2729" s="17"/>
      <c r="F2729" s="38"/>
      <c r="G2729" s="16"/>
      <c r="J2729" s="17"/>
      <c r="K2729" s="43"/>
      <c r="L2729" s="16"/>
      <c r="O2729" s="17"/>
      <c r="Q2729" s="16"/>
      <c r="T2729" s="17"/>
      <c r="U2729" s="38"/>
      <c r="V2729" s="80"/>
      <c r="W2729" s="17"/>
      <c r="X2729" s="84"/>
    </row>
    <row r="2730" spans="1:24" ht="12.75">
      <c r="A2730" s="5"/>
      <c r="B2730" s="16"/>
      <c r="E2730" s="17"/>
      <c r="F2730" s="38"/>
      <c r="G2730" s="16"/>
      <c r="J2730" s="17"/>
      <c r="K2730" s="43"/>
      <c r="L2730" s="16"/>
      <c r="O2730" s="17"/>
      <c r="Q2730" s="16"/>
      <c r="T2730" s="17"/>
      <c r="U2730" s="38"/>
      <c r="V2730" s="80"/>
      <c r="W2730" s="17"/>
      <c r="X2730" s="84"/>
    </row>
    <row r="2731" spans="1:24" ht="12.75">
      <c r="A2731" s="5"/>
      <c r="B2731" s="16"/>
      <c r="E2731" s="17"/>
      <c r="F2731" s="38"/>
      <c r="G2731" s="16"/>
      <c r="J2731" s="17"/>
      <c r="K2731" s="43"/>
      <c r="L2731" s="16"/>
      <c r="O2731" s="17"/>
      <c r="Q2731" s="16"/>
      <c r="T2731" s="17"/>
      <c r="U2731" s="38"/>
      <c r="V2731" s="80"/>
      <c r="W2731" s="17"/>
      <c r="X2731" s="84"/>
    </row>
    <row r="2732" spans="1:24" ht="12.75">
      <c r="A2732" s="5"/>
      <c r="B2732" s="16"/>
      <c r="E2732" s="17"/>
      <c r="F2732" s="38"/>
      <c r="G2732" s="16"/>
      <c r="J2732" s="17"/>
      <c r="K2732" s="43"/>
      <c r="L2732" s="16"/>
      <c r="O2732" s="17"/>
      <c r="Q2732" s="16"/>
      <c r="T2732" s="17"/>
      <c r="U2732" s="38"/>
      <c r="V2732" s="80"/>
      <c r="W2732" s="17"/>
      <c r="X2732" s="84"/>
    </row>
    <row r="2733" spans="1:24" ht="12.75">
      <c r="A2733" s="5"/>
      <c r="B2733" s="16"/>
      <c r="E2733" s="17"/>
      <c r="F2733" s="38"/>
      <c r="G2733" s="16"/>
      <c r="J2733" s="17"/>
      <c r="K2733" s="43"/>
      <c r="L2733" s="16"/>
      <c r="O2733" s="17"/>
      <c r="Q2733" s="16"/>
      <c r="T2733" s="17"/>
      <c r="U2733" s="38"/>
      <c r="V2733" s="80"/>
      <c r="W2733" s="17"/>
      <c r="X2733" s="84"/>
    </row>
    <row r="2734" spans="1:24" ht="12.75">
      <c r="A2734" s="5"/>
      <c r="B2734" s="16"/>
      <c r="E2734" s="17"/>
      <c r="F2734" s="38"/>
      <c r="G2734" s="16"/>
      <c r="J2734" s="17"/>
      <c r="K2734" s="43"/>
      <c r="L2734" s="16"/>
      <c r="O2734" s="17"/>
      <c r="Q2734" s="16"/>
      <c r="T2734" s="17"/>
      <c r="U2734" s="38"/>
      <c r="V2734" s="80"/>
      <c r="W2734" s="17"/>
      <c r="X2734" s="84"/>
    </row>
    <row r="2735" spans="1:24" ht="12.75">
      <c r="A2735" s="5"/>
      <c r="B2735" s="16"/>
      <c r="E2735" s="17"/>
      <c r="F2735" s="38"/>
      <c r="G2735" s="16"/>
      <c r="J2735" s="17"/>
      <c r="K2735" s="43"/>
      <c r="L2735" s="16"/>
      <c r="O2735" s="17"/>
      <c r="Q2735" s="16"/>
      <c r="T2735" s="17"/>
      <c r="U2735" s="38"/>
      <c r="V2735" s="80"/>
      <c r="W2735" s="17"/>
      <c r="X2735" s="84"/>
    </row>
    <row r="2736" spans="1:24" ht="12.75">
      <c r="A2736" s="5"/>
      <c r="B2736" s="16"/>
      <c r="E2736" s="17"/>
      <c r="F2736" s="38"/>
      <c r="G2736" s="16"/>
      <c r="J2736" s="17"/>
      <c r="K2736" s="43"/>
      <c r="L2736" s="16"/>
      <c r="O2736" s="17"/>
      <c r="Q2736" s="16"/>
      <c r="T2736" s="17"/>
      <c r="U2736" s="38"/>
      <c r="V2736" s="80"/>
      <c r="W2736" s="17"/>
      <c r="X2736" s="84"/>
    </row>
    <row r="2737" spans="1:24" ht="12.75">
      <c r="A2737" s="5"/>
      <c r="B2737" s="16"/>
      <c r="E2737" s="17"/>
      <c r="F2737" s="38"/>
      <c r="G2737" s="16"/>
      <c r="J2737" s="17"/>
      <c r="K2737" s="43"/>
      <c r="L2737" s="16"/>
      <c r="O2737" s="17"/>
      <c r="Q2737" s="16"/>
      <c r="T2737" s="17"/>
      <c r="U2737" s="38"/>
      <c r="V2737" s="80"/>
      <c r="W2737" s="17"/>
      <c r="X2737" s="84"/>
    </row>
    <row r="2738" spans="1:24" ht="12.75">
      <c r="A2738" s="5"/>
      <c r="B2738" s="16"/>
      <c r="E2738" s="17"/>
      <c r="F2738" s="38"/>
      <c r="G2738" s="16"/>
      <c r="J2738" s="17"/>
      <c r="K2738" s="43"/>
      <c r="L2738" s="16"/>
      <c r="O2738" s="17"/>
      <c r="Q2738" s="16"/>
      <c r="T2738" s="17"/>
      <c r="U2738" s="38"/>
      <c r="V2738" s="80"/>
      <c r="W2738" s="17"/>
      <c r="X2738" s="84"/>
    </row>
    <row r="2739" spans="1:24" ht="12.75">
      <c r="A2739" s="5"/>
      <c r="B2739" s="16"/>
      <c r="E2739" s="17"/>
      <c r="F2739" s="38"/>
      <c r="G2739" s="16"/>
      <c r="J2739" s="17"/>
      <c r="K2739" s="43"/>
      <c r="L2739" s="16"/>
      <c r="O2739" s="17"/>
      <c r="Q2739" s="16"/>
      <c r="T2739" s="17"/>
      <c r="U2739" s="38"/>
      <c r="V2739" s="80"/>
      <c r="W2739" s="17"/>
      <c r="X2739" s="84"/>
    </row>
    <row r="2740" spans="1:24" ht="12.75">
      <c r="A2740" s="5"/>
      <c r="B2740" s="16"/>
      <c r="E2740" s="17"/>
      <c r="F2740" s="38"/>
      <c r="G2740" s="16"/>
      <c r="J2740" s="17"/>
      <c r="K2740" s="43"/>
      <c r="L2740" s="16"/>
      <c r="O2740" s="17"/>
      <c r="Q2740" s="16"/>
      <c r="T2740" s="17"/>
      <c r="U2740" s="38"/>
      <c r="V2740" s="80"/>
      <c r="W2740" s="17"/>
      <c r="X2740" s="84"/>
    </row>
    <row r="2741" spans="1:24" ht="12.75">
      <c r="A2741" s="5"/>
      <c r="B2741" s="16"/>
      <c r="E2741" s="17"/>
      <c r="F2741" s="38"/>
      <c r="G2741" s="16"/>
      <c r="J2741" s="17"/>
      <c r="K2741" s="43"/>
      <c r="L2741" s="16"/>
      <c r="O2741" s="17"/>
      <c r="Q2741" s="16"/>
      <c r="T2741" s="17"/>
      <c r="U2741" s="38"/>
      <c r="V2741" s="80"/>
      <c r="W2741" s="17"/>
      <c r="X2741" s="84"/>
    </row>
    <row r="2742" spans="1:24" ht="12.75">
      <c r="A2742" s="5"/>
      <c r="B2742" s="16"/>
      <c r="E2742" s="17"/>
      <c r="F2742" s="38"/>
      <c r="G2742" s="16"/>
      <c r="J2742" s="17"/>
      <c r="K2742" s="43"/>
      <c r="L2742" s="16"/>
      <c r="O2742" s="17"/>
      <c r="Q2742" s="16"/>
      <c r="T2742" s="17"/>
      <c r="U2742" s="38"/>
      <c r="V2742" s="80"/>
      <c r="W2742" s="17"/>
      <c r="X2742" s="84"/>
    </row>
    <row r="2743" spans="1:24" ht="12.75">
      <c r="A2743" s="5"/>
      <c r="B2743" s="16"/>
      <c r="E2743" s="17"/>
      <c r="F2743" s="38"/>
      <c r="G2743" s="16"/>
      <c r="J2743" s="17"/>
      <c r="K2743" s="43"/>
      <c r="L2743" s="16"/>
      <c r="O2743" s="17"/>
      <c r="Q2743" s="16"/>
      <c r="T2743" s="17"/>
      <c r="U2743" s="38"/>
      <c r="V2743" s="80"/>
      <c r="W2743" s="17"/>
      <c r="X2743" s="84"/>
    </row>
    <row r="2744" spans="1:24" ht="12.75">
      <c r="A2744" s="5"/>
      <c r="B2744" s="16"/>
      <c r="E2744" s="17"/>
      <c r="F2744" s="38"/>
      <c r="G2744" s="16"/>
      <c r="J2744" s="17"/>
      <c r="K2744" s="43"/>
      <c r="L2744" s="16"/>
      <c r="O2744" s="17"/>
      <c r="Q2744" s="16"/>
      <c r="T2744" s="17"/>
      <c r="U2744" s="38"/>
      <c r="V2744" s="80"/>
      <c r="W2744" s="17"/>
      <c r="X2744" s="84"/>
    </row>
    <row r="2745" spans="1:24" ht="12.75">
      <c r="A2745" s="5"/>
      <c r="B2745" s="16"/>
      <c r="E2745" s="17"/>
      <c r="F2745" s="38"/>
      <c r="G2745" s="16"/>
      <c r="J2745" s="17"/>
      <c r="K2745" s="43"/>
      <c r="L2745" s="16"/>
      <c r="O2745" s="17"/>
      <c r="Q2745" s="16"/>
      <c r="T2745" s="17"/>
      <c r="U2745" s="38"/>
      <c r="V2745" s="80"/>
      <c r="W2745" s="17"/>
      <c r="X2745" s="84"/>
    </row>
    <row r="2746" spans="1:24" ht="12.75">
      <c r="A2746" s="5"/>
      <c r="B2746" s="16"/>
      <c r="E2746" s="17"/>
      <c r="F2746" s="38"/>
      <c r="G2746" s="16"/>
      <c r="J2746" s="17"/>
      <c r="K2746" s="43"/>
      <c r="L2746" s="16"/>
      <c r="O2746" s="17"/>
      <c r="Q2746" s="16"/>
      <c r="T2746" s="17"/>
      <c r="U2746" s="38"/>
      <c r="V2746" s="80"/>
      <c r="W2746" s="17"/>
      <c r="X2746" s="84"/>
    </row>
    <row r="2747" spans="1:24" ht="12.75">
      <c r="A2747" s="5"/>
      <c r="B2747" s="16"/>
      <c r="E2747" s="17"/>
      <c r="F2747" s="38"/>
      <c r="G2747" s="16"/>
      <c r="J2747" s="17"/>
      <c r="K2747" s="43"/>
      <c r="L2747" s="16"/>
      <c r="O2747" s="17"/>
      <c r="Q2747" s="16"/>
      <c r="T2747" s="17"/>
      <c r="U2747" s="38"/>
      <c r="V2747" s="80"/>
      <c r="W2747" s="17"/>
      <c r="X2747" s="84"/>
    </row>
    <row r="2748" spans="1:24" ht="12.75">
      <c r="A2748" s="5"/>
      <c r="B2748" s="16"/>
      <c r="E2748" s="17"/>
      <c r="F2748" s="38"/>
      <c r="G2748" s="16"/>
      <c r="J2748" s="17"/>
      <c r="K2748" s="43"/>
      <c r="L2748" s="16"/>
      <c r="O2748" s="17"/>
      <c r="Q2748" s="16"/>
      <c r="T2748" s="17"/>
      <c r="U2748" s="38"/>
      <c r="V2748" s="80"/>
      <c r="W2748" s="17"/>
      <c r="X2748" s="84"/>
    </row>
    <row r="2749" spans="1:24" ht="12.75">
      <c r="A2749" s="5"/>
      <c r="B2749" s="16"/>
      <c r="E2749" s="17"/>
      <c r="F2749" s="38"/>
      <c r="G2749" s="16"/>
      <c r="J2749" s="17"/>
      <c r="K2749" s="43"/>
      <c r="L2749" s="16"/>
      <c r="O2749" s="17"/>
      <c r="Q2749" s="16"/>
      <c r="T2749" s="17"/>
      <c r="U2749" s="38"/>
      <c r="V2749" s="80"/>
      <c r="W2749" s="17"/>
      <c r="X2749" s="84"/>
    </row>
    <row r="2750" spans="1:24" ht="12.75">
      <c r="A2750" s="5"/>
      <c r="B2750" s="16"/>
      <c r="E2750" s="17"/>
      <c r="F2750" s="38"/>
      <c r="G2750" s="16"/>
      <c r="J2750" s="17"/>
      <c r="K2750" s="43"/>
      <c r="L2750" s="16"/>
      <c r="O2750" s="17"/>
      <c r="Q2750" s="16"/>
      <c r="T2750" s="17"/>
      <c r="U2750" s="38"/>
      <c r="V2750" s="80"/>
      <c r="W2750" s="17"/>
      <c r="X2750" s="84"/>
    </row>
    <row r="2751" spans="1:24" ht="12.75">
      <c r="A2751" s="5"/>
      <c r="B2751" s="16"/>
      <c r="E2751" s="17"/>
      <c r="F2751" s="38"/>
      <c r="G2751" s="16"/>
      <c r="J2751" s="17"/>
      <c r="K2751" s="43"/>
      <c r="L2751" s="16"/>
      <c r="O2751" s="17"/>
      <c r="Q2751" s="16"/>
      <c r="T2751" s="17"/>
      <c r="U2751" s="38"/>
      <c r="V2751" s="80"/>
      <c r="W2751" s="17"/>
      <c r="X2751" s="84"/>
    </row>
    <row r="2752" spans="1:24" ht="12.75">
      <c r="A2752" s="5"/>
      <c r="B2752" s="16"/>
      <c r="E2752" s="17"/>
      <c r="F2752" s="38"/>
      <c r="G2752" s="16"/>
      <c r="J2752" s="17"/>
      <c r="K2752" s="43"/>
      <c r="L2752" s="16"/>
      <c r="O2752" s="17"/>
      <c r="Q2752" s="16"/>
      <c r="T2752" s="17"/>
      <c r="U2752" s="38"/>
      <c r="V2752" s="80"/>
      <c r="W2752" s="17"/>
      <c r="X2752" s="84"/>
    </row>
    <row r="2753" spans="1:24" ht="12.75">
      <c r="A2753" s="5"/>
      <c r="B2753" s="16"/>
      <c r="E2753" s="17"/>
      <c r="F2753" s="38"/>
      <c r="G2753" s="16"/>
      <c r="J2753" s="17"/>
      <c r="K2753" s="43"/>
      <c r="L2753" s="16"/>
      <c r="O2753" s="17"/>
      <c r="Q2753" s="16"/>
      <c r="T2753" s="17"/>
      <c r="U2753" s="38"/>
      <c r="V2753" s="80"/>
      <c r="W2753" s="17"/>
      <c r="X2753" s="84"/>
    </row>
    <row r="2754" spans="1:24" ht="12.75">
      <c r="A2754" s="5"/>
      <c r="B2754" s="16"/>
      <c r="E2754" s="17"/>
      <c r="F2754" s="38"/>
      <c r="G2754" s="16"/>
      <c r="J2754" s="17"/>
      <c r="K2754" s="43"/>
      <c r="L2754" s="16"/>
      <c r="O2754" s="17"/>
      <c r="Q2754" s="16"/>
      <c r="T2754" s="17"/>
      <c r="U2754" s="38"/>
      <c r="V2754" s="80"/>
      <c r="W2754" s="17"/>
      <c r="X2754" s="84"/>
    </row>
    <row r="2755" spans="1:24" ht="12.75">
      <c r="A2755" s="5"/>
      <c r="B2755" s="16"/>
      <c r="E2755" s="17"/>
      <c r="F2755" s="38"/>
      <c r="G2755" s="16"/>
      <c r="J2755" s="17"/>
      <c r="K2755" s="43"/>
      <c r="L2755" s="16"/>
      <c r="O2755" s="17"/>
      <c r="Q2755" s="16"/>
      <c r="T2755" s="17"/>
      <c r="U2755" s="38"/>
      <c r="V2755" s="80"/>
      <c r="W2755" s="17"/>
      <c r="X2755" s="84"/>
    </row>
    <row r="2756" spans="1:24" ht="12.75">
      <c r="A2756" s="5"/>
      <c r="B2756" s="16"/>
      <c r="E2756" s="17"/>
      <c r="F2756" s="38"/>
      <c r="G2756" s="16"/>
      <c r="J2756" s="17"/>
      <c r="K2756" s="43"/>
      <c r="L2756" s="16"/>
      <c r="O2756" s="17"/>
      <c r="Q2756" s="16"/>
      <c r="T2756" s="17"/>
      <c r="U2756" s="38"/>
      <c r="V2756" s="80"/>
      <c r="W2756" s="17"/>
      <c r="X2756" s="84"/>
    </row>
    <row r="2757" spans="1:24" ht="12.75">
      <c r="A2757" s="5"/>
      <c r="B2757" s="16"/>
      <c r="E2757" s="17"/>
      <c r="F2757" s="38"/>
      <c r="G2757" s="16"/>
      <c r="J2757" s="17"/>
      <c r="K2757" s="43"/>
      <c r="L2757" s="16"/>
      <c r="O2757" s="17"/>
      <c r="Q2757" s="16"/>
      <c r="T2757" s="17"/>
      <c r="U2757" s="38"/>
      <c r="V2757" s="80"/>
      <c r="W2757" s="17"/>
      <c r="X2757" s="84"/>
    </row>
    <row r="2758" spans="1:24" ht="12.75">
      <c r="A2758" s="5"/>
      <c r="B2758" s="16"/>
      <c r="E2758" s="17"/>
      <c r="F2758" s="38"/>
      <c r="G2758" s="16"/>
      <c r="J2758" s="17"/>
      <c r="K2758" s="43"/>
      <c r="L2758" s="16"/>
      <c r="O2758" s="17"/>
      <c r="Q2758" s="16"/>
      <c r="T2758" s="17"/>
      <c r="U2758" s="38"/>
      <c r="V2758" s="80"/>
      <c r="W2758" s="17"/>
      <c r="X2758" s="84"/>
    </row>
    <row r="2759" spans="1:24" ht="12.75">
      <c r="A2759" s="5"/>
      <c r="B2759" s="16"/>
      <c r="E2759" s="17"/>
      <c r="F2759" s="38"/>
      <c r="G2759" s="16"/>
      <c r="J2759" s="17"/>
      <c r="K2759" s="43"/>
      <c r="L2759" s="16"/>
      <c r="O2759" s="17"/>
      <c r="Q2759" s="16"/>
      <c r="T2759" s="17"/>
      <c r="U2759" s="38"/>
      <c r="V2759" s="80"/>
      <c r="W2759" s="17"/>
      <c r="X2759" s="84"/>
    </row>
    <row r="2760" spans="1:24" ht="12.75">
      <c r="A2760" s="5"/>
      <c r="B2760" s="16"/>
      <c r="E2760" s="17"/>
      <c r="F2760" s="38"/>
      <c r="G2760" s="16"/>
      <c r="J2760" s="17"/>
      <c r="K2760" s="43"/>
      <c r="L2760" s="16"/>
      <c r="O2760" s="17"/>
      <c r="Q2760" s="16"/>
      <c r="T2760" s="17"/>
      <c r="U2760" s="38"/>
      <c r="V2760" s="80"/>
      <c r="W2760" s="17"/>
      <c r="X2760" s="84"/>
    </row>
    <row r="2761" spans="1:24" ht="12.75">
      <c r="A2761" s="5"/>
      <c r="B2761" s="16"/>
      <c r="E2761" s="17"/>
      <c r="F2761" s="38"/>
      <c r="G2761" s="16"/>
      <c r="J2761" s="17"/>
      <c r="K2761" s="43"/>
      <c r="L2761" s="16"/>
      <c r="O2761" s="17"/>
      <c r="Q2761" s="16"/>
      <c r="T2761" s="17"/>
      <c r="U2761" s="38"/>
      <c r="V2761" s="80"/>
      <c r="W2761" s="17"/>
      <c r="X2761" s="84"/>
    </row>
    <row r="2762" spans="1:24" ht="12.75">
      <c r="A2762" s="5"/>
      <c r="B2762" s="16"/>
      <c r="E2762" s="17"/>
      <c r="F2762" s="38"/>
      <c r="G2762" s="16"/>
      <c r="J2762" s="17"/>
      <c r="K2762" s="43"/>
      <c r="L2762" s="16"/>
      <c r="O2762" s="17"/>
      <c r="Q2762" s="16"/>
      <c r="T2762" s="17"/>
      <c r="U2762" s="38"/>
      <c r="V2762" s="80"/>
      <c r="W2762" s="17"/>
      <c r="X2762" s="84"/>
    </row>
    <row r="2763" spans="1:24" ht="12.75">
      <c r="A2763" s="5"/>
      <c r="B2763" s="16"/>
      <c r="E2763" s="17"/>
      <c r="F2763" s="38"/>
      <c r="G2763" s="16"/>
      <c r="J2763" s="17"/>
      <c r="K2763" s="43"/>
      <c r="L2763" s="16"/>
      <c r="O2763" s="17"/>
      <c r="Q2763" s="16"/>
      <c r="T2763" s="17"/>
      <c r="U2763" s="38"/>
      <c r="V2763" s="80"/>
      <c r="W2763" s="17"/>
      <c r="X2763" s="84"/>
    </row>
    <row r="2764" spans="1:24" ht="12.75">
      <c r="A2764" s="5"/>
      <c r="B2764" s="16"/>
      <c r="E2764" s="17"/>
      <c r="F2764" s="38"/>
      <c r="G2764" s="16"/>
      <c r="J2764" s="17"/>
      <c r="K2764" s="43"/>
      <c r="L2764" s="16"/>
      <c r="O2764" s="17"/>
      <c r="Q2764" s="16"/>
      <c r="T2764" s="17"/>
      <c r="U2764" s="38"/>
      <c r="V2764" s="80"/>
      <c r="W2764" s="17"/>
      <c r="X2764" s="84"/>
    </row>
    <row r="2765" spans="1:24" ht="12.75">
      <c r="A2765" s="5"/>
      <c r="B2765" s="16"/>
      <c r="E2765" s="17"/>
      <c r="F2765" s="38"/>
      <c r="G2765" s="16"/>
      <c r="J2765" s="17"/>
      <c r="K2765" s="43"/>
      <c r="L2765" s="16"/>
      <c r="O2765" s="17"/>
      <c r="Q2765" s="16"/>
      <c r="T2765" s="17"/>
      <c r="U2765" s="38"/>
      <c r="V2765" s="80"/>
      <c r="W2765" s="17"/>
      <c r="X2765" s="84"/>
    </row>
    <row r="2766" spans="1:24" ht="12.75">
      <c r="A2766" s="5"/>
      <c r="B2766" s="16"/>
      <c r="E2766" s="17"/>
      <c r="F2766" s="38"/>
      <c r="G2766" s="16"/>
      <c r="J2766" s="17"/>
      <c r="K2766" s="43"/>
      <c r="L2766" s="16"/>
      <c r="O2766" s="17"/>
      <c r="Q2766" s="16"/>
      <c r="T2766" s="17"/>
      <c r="U2766" s="38"/>
      <c r="V2766" s="80"/>
      <c r="W2766" s="17"/>
      <c r="X2766" s="84"/>
    </row>
    <row r="2767" spans="1:24" ht="12.75">
      <c r="A2767" s="5"/>
      <c r="B2767" s="16"/>
      <c r="E2767" s="17"/>
      <c r="F2767" s="38"/>
      <c r="G2767" s="16"/>
      <c r="J2767" s="17"/>
      <c r="K2767" s="43"/>
      <c r="L2767" s="16"/>
      <c r="O2767" s="17"/>
      <c r="Q2767" s="16"/>
      <c r="T2767" s="17"/>
      <c r="U2767" s="38"/>
      <c r="V2767" s="80"/>
      <c r="W2767" s="17"/>
      <c r="X2767" s="84"/>
    </row>
    <row r="2768" spans="1:24" ht="12.75">
      <c r="A2768" s="5"/>
      <c r="B2768" s="16"/>
      <c r="E2768" s="17"/>
      <c r="F2768" s="38"/>
      <c r="G2768" s="16"/>
      <c r="J2768" s="17"/>
      <c r="K2768" s="43"/>
      <c r="L2768" s="16"/>
      <c r="O2768" s="17"/>
      <c r="Q2768" s="16"/>
      <c r="T2768" s="17"/>
      <c r="U2768" s="38"/>
      <c r="V2768" s="80"/>
      <c r="W2768" s="17"/>
      <c r="X2768" s="84"/>
    </row>
    <row r="2769" spans="1:24" ht="12.75">
      <c r="A2769" s="5"/>
      <c r="B2769" s="16"/>
      <c r="E2769" s="17"/>
      <c r="F2769" s="38"/>
      <c r="G2769" s="16"/>
      <c r="J2769" s="17"/>
      <c r="K2769" s="43"/>
      <c r="L2769" s="16"/>
      <c r="O2769" s="17"/>
      <c r="Q2769" s="16"/>
      <c r="T2769" s="17"/>
      <c r="U2769" s="38"/>
      <c r="V2769" s="80"/>
      <c r="W2769" s="17"/>
      <c r="X2769" s="84"/>
    </row>
    <row r="2770" spans="1:24" ht="12.75">
      <c r="A2770" s="5"/>
      <c r="B2770" s="16"/>
      <c r="E2770" s="17"/>
      <c r="F2770" s="38"/>
      <c r="G2770" s="16"/>
      <c r="J2770" s="17"/>
      <c r="K2770" s="43"/>
      <c r="L2770" s="16"/>
      <c r="O2770" s="17"/>
      <c r="Q2770" s="16"/>
      <c r="T2770" s="17"/>
      <c r="U2770" s="38"/>
      <c r="V2770" s="80"/>
      <c r="W2770" s="17"/>
      <c r="X2770" s="84"/>
    </row>
    <row r="2771" spans="1:24" ht="12.75">
      <c r="A2771" s="5"/>
      <c r="B2771" s="16"/>
      <c r="E2771" s="17"/>
      <c r="F2771" s="38"/>
      <c r="G2771" s="16"/>
      <c r="J2771" s="17"/>
      <c r="K2771" s="43"/>
      <c r="L2771" s="16"/>
      <c r="O2771" s="17"/>
      <c r="Q2771" s="16"/>
      <c r="T2771" s="17"/>
      <c r="U2771" s="38"/>
      <c r="V2771" s="80"/>
      <c r="W2771" s="17"/>
      <c r="X2771" s="84"/>
    </row>
    <row r="2772" spans="1:24" ht="12.75">
      <c r="A2772" s="5"/>
      <c r="B2772" s="16"/>
      <c r="E2772" s="17"/>
      <c r="F2772" s="38"/>
      <c r="G2772" s="16"/>
      <c r="J2772" s="17"/>
      <c r="K2772" s="43"/>
      <c r="L2772" s="16"/>
      <c r="O2772" s="17"/>
      <c r="Q2772" s="16"/>
      <c r="T2772" s="17"/>
      <c r="U2772" s="38"/>
      <c r="V2772" s="80"/>
      <c r="W2772" s="17"/>
      <c r="X2772" s="84"/>
    </row>
    <row r="2773" spans="1:24" ht="12.75">
      <c r="A2773" s="5"/>
      <c r="B2773" s="16"/>
      <c r="E2773" s="17"/>
      <c r="F2773" s="38"/>
      <c r="G2773" s="16"/>
      <c r="J2773" s="17"/>
      <c r="K2773" s="43"/>
      <c r="L2773" s="16"/>
      <c r="O2773" s="17"/>
      <c r="Q2773" s="16"/>
      <c r="T2773" s="17"/>
      <c r="U2773" s="38"/>
      <c r="V2773" s="80"/>
      <c r="W2773" s="17"/>
      <c r="X2773" s="84"/>
    </row>
    <row r="2774" spans="1:24" ht="12.75">
      <c r="A2774" s="5"/>
      <c r="B2774" s="16"/>
      <c r="E2774" s="17"/>
      <c r="F2774" s="38"/>
      <c r="G2774" s="16"/>
      <c r="J2774" s="17"/>
      <c r="K2774" s="43"/>
      <c r="L2774" s="16"/>
      <c r="O2774" s="17"/>
      <c r="Q2774" s="16"/>
      <c r="T2774" s="17"/>
      <c r="U2774" s="38"/>
      <c r="V2774" s="80"/>
      <c r="W2774" s="17"/>
      <c r="X2774" s="84"/>
    </row>
    <row r="2775" spans="1:24" ht="12.75">
      <c r="A2775" s="5"/>
      <c r="B2775" s="16"/>
      <c r="E2775" s="17"/>
      <c r="F2775" s="38"/>
      <c r="G2775" s="16"/>
      <c r="J2775" s="17"/>
      <c r="K2775" s="43"/>
      <c r="L2775" s="16"/>
      <c r="O2775" s="17"/>
      <c r="Q2775" s="16"/>
      <c r="T2775" s="17"/>
      <c r="U2775" s="38"/>
      <c r="V2775" s="80"/>
      <c r="W2775" s="17"/>
      <c r="X2775" s="84"/>
    </row>
    <row r="2776" spans="1:24" ht="12.75">
      <c r="A2776" s="5"/>
      <c r="B2776" s="16"/>
      <c r="E2776" s="17"/>
      <c r="F2776" s="38"/>
      <c r="G2776" s="16"/>
      <c r="J2776" s="17"/>
      <c r="K2776" s="43"/>
      <c r="L2776" s="16"/>
      <c r="O2776" s="17"/>
      <c r="Q2776" s="16"/>
      <c r="T2776" s="17"/>
      <c r="U2776" s="38"/>
      <c r="V2776" s="80"/>
      <c r="W2776" s="17"/>
      <c r="X2776" s="84"/>
    </row>
    <row r="2777" spans="1:24" ht="12.75">
      <c r="A2777" s="5"/>
      <c r="B2777" s="16"/>
      <c r="E2777" s="17"/>
      <c r="F2777" s="38"/>
      <c r="G2777" s="16"/>
      <c r="J2777" s="17"/>
      <c r="K2777" s="43"/>
      <c r="L2777" s="16"/>
      <c r="O2777" s="17"/>
      <c r="Q2777" s="16"/>
      <c r="T2777" s="17"/>
      <c r="U2777" s="38"/>
      <c r="V2777" s="80"/>
      <c r="W2777" s="17"/>
      <c r="X2777" s="84"/>
    </row>
    <row r="2778" spans="1:24" ht="12.75">
      <c r="A2778" s="5"/>
      <c r="B2778" s="16"/>
      <c r="E2778" s="17"/>
      <c r="F2778" s="38"/>
      <c r="G2778" s="16"/>
      <c r="J2778" s="17"/>
      <c r="K2778" s="43"/>
      <c r="L2778" s="16"/>
      <c r="O2778" s="17"/>
      <c r="Q2778" s="16"/>
      <c r="T2778" s="17"/>
      <c r="U2778" s="38"/>
      <c r="V2778" s="80"/>
      <c r="W2778" s="17"/>
      <c r="X2778" s="84"/>
    </row>
    <row r="2779" spans="1:24" ht="12.75">
      <c r="A2779" s="5"/>
      <c r="B2779" s="16"/>
      <c r="E2779" s="17"/>
      <c r="F2779" s="38"/>
      <c r="G2779" s="16"/>
      <c r="J2779" s="17"/>
      <c r="K2779" s="43"/>
      <c r="L2779" s="16"/>
      <c r="O2779" s="17"/>
      <c r="Q2779" s="16"/>
      <c r="T2779" s="17"/>
      <c r="U2779" s="38"/>
      <c r="V2779" s="80"/>
      <c r="W2779" s="17"/>
      <c r="X2779" s="84"/>
    </row>
    <row r="2780" spans="1:24" ht="12.75">
      <c r="A2780" s="5"/>
      <c r="B2780" s="16"/>
      <c r="E2780" s="17"/>
      <c r="F2780" s="38"/>
      <c r="G2780" s="16"/>
      <c r="J2780" s="17"/>
      <c r="K2780" s="43"/>
      <c r="L2780" s="16"/>
      <c r="O2780" s="17"/>
      <c r="Q2780" s="16"/>
      <c r="T2780" s="17"/>
      <c r="U2780" s="38"/>
      <c r="V2780" s="80"/>
      <c r="W2780" s="17"/>
      <c r="X2780" s="84"/>
    </row>
    <row r="2781" spans="1:24" ht="12.75">
      <c r="A2781" s="5"/>
      <c r="B2781" s="16"/>
      <c r="E2781" s="17"/>
      <c r="F2781" s="38"/>
      <c r="G2781" s="16"/>
      <c r="J2781" s="17"/>
      <c r="K2781" s="43"/>
      <c r="L2781" s="16"/>
      <c r="O2781" s="17"/>
      <c r="Q2781" s="16"/>
      <c r="T2781" s="17"/>
      <c r="U2781" s="38"/>
      <c r="V2781" s="80"/>
      <c r="W2781" s="17"/>
      <c r="X2781" s="84"/>
    </row>
    <row r="2782" spans="1:24" ht="12.75">
      <c r="A2782" s="5"/>
      <c r="B2782" s="16"/>
      <c r="E2782" s="17"/>
      <c r="F2782" s="38"/>
      <c r="G2782" s="16"/>
      <c r="J2782" s="17"/>
      <c r="K2782" s="43"/>
      <c r="L2782" s="16"/>
      <c r="O2782" s="17"/>
      <c r="Q2782" s="16"/>
      <c r="T2782" s="17"/>
      <c r="U2782" s="38"/>
      <c r="V2782" s="80"/>
      <c r="W2782" s="17"/>
      <c r="X2782" s="84"/>
    </row>
    <row r="2783" spans="1:24" ht="12.75">
      <c r="A2783" s="5"/>
      <c r="B2783" s="16"/>
      <c r="E2783" s="17"/>
      <c r="F2783" s="38"/>
      <c r="G2783" s="16"/>
      <c r="J2783" s="17"/>
      <c r="K2783" s="43"/>
      <c r="L2783" s="16"/>
      <c r="O2783" s="17"/>
      <c r="Q2783" s="16"/>
      <c r="T2783" s="17"/>
      <c r="U2783" s="38"/>
      <c r="V2783" s="80"/>
      <c r="W2783" s="17"/>
      <c r="X2783" s="84"/>
    </row>
    <row r="2784" spans="1:24" ht="12.75">
      <c r="A2784" s="5"/>
      <c r="B2784" s="16"/>
      <c r="E2784" s="17"/>
      <c r="F2784" s="38"/>
      <c r="G2784" s="16"/>
      <c r="J2784" s="17"/>
      <c r="K2784" s="43"/>
      <c r="L2784" s="16"/>
      <c r="O2784" s="17"/>
      <c r="Q2784" s="16"/>
      <c r="T2784" s="17"/>
      <c r="U2784" s="38"/>
      <c r="V2784" s="80"/>
      <c r="W2784" s="17"/>
      <c r="X2784" s="84"/>
    </row>
    <row r="2785" spans="1:24" ht="12.75">
      <c r="A2785" s="5"/>
      <c r="B2785" s="16"/>
      <c r="E2785" s="17"/>
      <c r="F2785" s="38"/>
      <c r="G2785" s="16"/>
      <c r="J2785" s="17"/>
      <c r="K2785" s="43"/>
      <c r="L2785" s="16"/>
      <c r="O2785" s="17"/>
      <c r="Q2785" s="16"/>
      <c r="T2785" s="17"/>
      <c r="U2785" s="38"/>
      <c r="V2785" s="80"/>
      <c r="W2785" s="17"/>
      <c r="X2785" s="84"/>
    </row>
    <row r="2786" spans="1:24" ht="12.75">
      <c r="A2786" s="5"/>
      <c r="B2786" s="16"/>
      <c r="E2786" s="17"/>
      <c r="F2786" s="38"/>
      <c r="G2786" s="16"/>
      <c r="J2786" s="17"/>
      <c r="K2786" s="43"/>
      <c r="L2786" s="16"/>
      <c r="O2786" s="17"/>
      <c r="Q2786" s="16"/>
      <c r="T2786" s="17"/>
      <c r="U2786" s="38"/>
      <c r="V2786" s="80"/>
      <c r="W2786" s="17"/>
      <c r="X2786" s="84"/>
    </row>
    <row r="2787" spans="1:24" ht="12.75">
      <c r="A2787" s="5"/>
      <c r="B2787" s="16"/>
      <c r="E2787" s="17"/>
      <c r="F2787" s="38"/>
      <c r="G2787" s="16"/>
      <c r="J2787" s="17"/>
      <c r="K2787" s="43"/>
      <c r="L2787" s="16"/>
      <c r="O2787" s="17"/>
      <c r="Q2787" s="16"/>
      <c r="T2787" s="17"/>
      <c r="U2787" s="38"/>
      <c r="V2787" s="80"/>
      <c r="W2787" s="17"/>
      <c r="X2787" s="84"/>
    </row>
    <row r="2788" spans="1:24" ht="12.75">
      <c r="A2788" s="5"/>
      <c r="B2788" s="16"/>
      <c r="E2788" s="17"/>
      <c r="F2788" s="38"/>
      <c r="G2788" s="16"/>
      <c r="J2788" s="17"/>
      <c r="K2788" s="43"/>
      <c r="L2788" s="16"/>
      <c r="O2788" s="17"/>
      <c r="Q2788" s="16"/>
      <c r="T2788" s="17"/>
      <c r="U2788" s="38"/>
      <c r="V2788" s="80"/>
      <c r="W2788" s="17"/>
      <c r="X2788" s="84"/>
    </row>
    <row r="2789" spans="1:24" ht="12.75">
      <c r="A2789" s="5"/>
      <c r="B2789" s="16"/>
      <c r="E2789" s="17"/>
      <c r="F2789" s="38"/>
      <c r="G2789" s="16"/>
      <c r="J2789" s="17"/>
      <c r="K2789" s="43"/>
      <c r="L2789" s="16"/>
      <c r="O2789" s="17"/>
      <c r="Q2789" s="16"/>
      <c r="T2789" s="17"/>
      <c r="U2789" s="38"/>
      <c r="V2789" s="80"/>
      <c r="W2789" s="17"/>
      <c r="X2789" s="84"/>
    </row>
    <row r="2790" spans="1:24" ht="12.75">
      <c r="A2790" s="5"/>
      <c r="B2790" s="16"/>
      <c r="E2790" s="17"/>
      <c r="F2790" s="38"/>
      <c r="G2790" s="16"/>
      <c r="J2790" s="17"/>
      <c r="K2790" s="43"/>
      <c r="L2790" s="16"/>
      <c r="O2790" s="17"/>
      <c r="Q2790" s="16"/>
      <c r="T2790" s="17"/>
      <c r="U2790" s="38"/>
      <c r="V2790" s="80"/>
      <c r="W2790" s="17"/>
      <c r="X2790" s="84"/>
    </row>
    <row r="2791" spans="1:24" ht="12.75">
      <c r="A2791" s="5"/>
      <c r="B2791" s="16"/>
      <c r="E2791" s="17"/>
      <c r="F2791" s="38"/>
      <c r="G2791" s="16"/>
      <c r="J2791" s="17"/>
      <c r="K2791" s="43"/>
      <c r="L2791" s="16"/>
      <c r="O2791" s="17"/>
      <c r="Q2791" s="16"/>
      <c r="T2791" s="17"/>
      <c r="U2791" s="38"/>
      <c r="V2791" s="80"/>
      <c r="W2791" s="17"/>
      <c r="X2791" s="84"/>
    </row>
    <row r="2792" spans="1:24" ht="12.75">
      <c r="A2792" s="5"/>
      <c r="B2792" s="16"/>
      <c r="E2792" s="17"/>
      <c r="F2792" s="38"/>
      <c r="G2792" s="16"/>
      <c r="J2792" s="17"/>
      <c r="K2792" s="43"/>
      <c r="L2792" s="16"/>
      <c r="O2792" s="17"/>
      <c r="Q2792" s="16"/>
      <c r="T2792" s="17"/>
      <c r="U2792" s="38"/>
      <c r="V2792" s="80"/>
      <c r="W2792" s="17"/>
      <c r="X2792" s="84"/>
    </row>
    <row r="2793" spans="1:24" ht="12.75">
      <c r="A2793" s="5"/>
      <c r="B2793" s="16"/>
      <c r="E2793" s="17"/>
      <c r="F2793" s="38"/>
      <c r="G2793" s="16"/>
      <c r="J2793" s="17"/>
      <c r="K2793" s="43"/>
      <c r="L2793" s="16"/>
      <c r="O2793" s="17"/>
      <c r="Q2793" s="16"/>
      <c r="T2793" s="17"/>
      <c r="U2793" s="38"/>
      <c r="V2793" s="80"/>
      <c r="W2793" s="17"/>
      <c r="X2793" s="84"/>
    </row>
    <row r="2794" spans="1:24" ht="12.75">
      <c r="A2794" s="5"/>
      <c r="B2794" s="16"/>
      <c r="E2794" s="17"/>
      <c r="F2794" s="38"/>
      <c r="G2794" s="16"/>
      <c r="J2794" s="17"/>
      <c r="K2794" s="43"/>
      <c r="L2794" s="16"/>
      <c r="O2794" s="17"/>
      <c r="Q2794" s="16"/>
      <c r="T2794" s="17"/>
      <c r="U2794" s="38"/>
      <c r="V2794" s="80"/>
      <c r="W2794" s="17"/>
      <c r="X2794" s="84"/>
    </row>
    <row r="2795" spans="1:24" ht="12.75">
      <c r="A2795" s="5"/>
      <c r="B2795" s="16"/>
      <c r="E2795" s="17"/>
      <c r="F2795" s="38"/>
      <c r="G2795" s="16"/>
      <c r="J2795" s="17"/>
      <c r="K2795" s="43"/>
      <c r="L2795" s="16"/>
      <c r="O2795" s="17"/>
      <c r="Q2795" s="16"/>
      <c r="T2795" s="17"/>
      <c r="U2795" s="38"/>
      <c r="V2795" s="80"/>
      <c r="W2795" s="17"/>
      <c r="X2795" s="84"/>
    </row>
    <row r="2796" spans="1:24" ht="12.75">
      <c r="A2796" s="5"/>
      <c r="B2796" s="16"/>
      <c r="E2796" s="17"/>
      <c r="F2796" s="38"/>
      <c r="G2796" s="16"/>
      <c r="J2796" s="17"/>
      <c r="K2796" s="43"/>
      <c r="L2796" s="16"/>
      <c r="O2796" s="17"/>
      <c r="Q2796" s="16"/>
      <c r="T2796" s="17"/>
      <c r="U2796" s="38"/>
      <c r="V2796" s="80"/>
      <c r="W2796" s="17"/>
      <c r="X2796" s="84"/>
    </row>
    <row r="2797" spans="1:24" ht="12.75">
      <c r="A2797" s="5"/>
      <c r="B2797" s="16"/>
      <c r="E2797" s="17"/>
      <c r="F2797" s="38"/>
      <c r="G2797" s="16"/>
      <c r="J2797" s="17"/>
      <c r="K2797" s="43"/>
      <c r="L2797" s="16"/>
      <c r="O2797" s="17"/>
      <c r="Q2797" s="16"/>
      <c r="T2797" s="17"/>
      <c r="U2797" s="38"/>
      <c r="V2797" s="80"/>
      <c r="W2797" s="17"/>
      <c r="X2797" s="84"/>
    </row>
    <row r="2798" spans="1:24" ht="12.75">
      <c r="A2798" s="5"/>
      <c r="B2798" s="16"/>
      <c r="E2798" s="17"/>
      <c r="F2798" s="38"/>
      <c r="G2798" s="16"/>
      <c r="J2798" s="17"/>
      <c r="K2798" s="43"/>
      <c r="L2798" s="16"/>
      <c r="O2798" s="17"/>
      <c r="Q2798" s="16"/>
      <c r="T2798" s="17"/>
      <c r="U2798" s="38"/>
      <c r="V2798" s="80"/>
      <c r="W2798" s="17"/>
      <c r="X2798" s="84"/>
    </row>
    <row r="2799" spans="1:24" ht="12.75">
      <c r="A2799" s="5"/>
      <c r="B2799" s="16"/>
      <c r="E2799" s="17"/>
      <c r="F2799" s="38"/>
      <c r="G2799" s="16"/>
      <c r="J2799" s="17"/>
      <c r="K2799" s="43"/>
      <c r="L2799" s="16"/>
      <c r="O2799" s="17"/>
      <c r="Q2799" s="16"/>
      <c r="T2799" s="17"/>
      <c r="U2799" s="38"/>
      <c r="V2799" s="80"/>
      <c r="W2799" s="17"/>
      <c r="X2799" s="84"/>
    </row>
    <row r="2800" spans="1:24" ht="12.75">
      <c r="A2800" s="5"/>
      <c r="B2800" s="16"/>
      <c r="E2800" s="17"/>
      <c r="F2800" s="38"/>
      <c r="G2800" s="16"/>
      <c r="J2800" s="17"/>
      <c r="K2800" s="43"/>
      <c r="L2800" s="16"/>
      <c r="O2800" s="17"/>
      <c r="Q2800" s="16"/>
      <c r="T2800" s="17"/>
      <c r="U2800" s="38"/>
      <c r="V2800" s="80"/>
      <c r="W2800" s="17"/>
      <c r="X2800" s="84"/>
    </row>
    <row r="2801" spans="1:24" ht="12.75">
      <c r="A2801" s="5"/>
      <c r="B2801" s="16"/>
      <c r="E2801" s="17"/>
      <c r="F2801" s="38"/>
      <c r="G2801" s="16"/>
      <c r="J2801" s="17"/>
      <c r="K2801" s="43"/>
      <c r="L2801" s="16"/>
      <c r="O2801" s="17"/>
      <c r="Q2801" s="16"/>
      <c r="T2801" s="17"/>
      <c r="U2801" s="38"/>
      <c r="V2801" s="80"/>
      <c r="W2801" s="17"/>
      <c r="X2801" s="84"/>
    </row>
    <row r="2802" spans="1:24" ht="12.75">
      <c r="A2802" s="5"/>
      <c r="B2802" s="16"/>
      <c r="E2802" s="17"/>
      <c r="F2802" s="38"/>
      <c r="G2802" s="16"/>
      <c r="J2802" s="17"/>
      <c r="K2802" s="43"/>
      <c r="L2802" s="16"/>
      <c r="O2802" s="17"/>
      <c r="Q2802" s="16"/>
      <c r="T2802" s="17"/>
      <c r="U2802" s="38"/>
      <c r="V2802" s="80"/>
      <c r="W2802" s="17"/>
      <c r="X2802" s="84"/>
    </row>
    <row r="2803" spans="1:24" ht="12.75">
      <c r="A2803" s="5"/>
      <c r="B2803" s="16"/>
      <c r="E2803" s="17"/>
      <c r="F2803" s="38"/>
      <c r="G2803" s="16"/>
      <c r="J2803" s="17"/>
      <c r="K2803" s="43"/>
      <c r="L2803" s="16"/>
      <c r="O2803" s="17"/>
      <c r="Q2803" s="16"/>
      <c r="T2803" s="17"/>
      <c r="U2803" s="38"/>
      <c r="V2803" s="80"/>
      <c r="W2803" s="17"/>
      <c r="X2803" s="84"/>
    </row>
    <row r="2804" spans="1:24" ht="12.75">
      <c r="A2804" s="5"/>
      <c r="B2804" s="16"/>
      <c r="E2804" s="17"/>
      <c r="F2804" s="38"/>
      <c r="G2804" s="16"/>
      <c r="J2804" s="17"/>
      <c r="K2804" s="43"/>
      <c r="L2804" s="16"/>
      <c r="O2804" s="17"/>
      <c r="Q2804" s="16"/>
      <c r="T2804" s="17"/>
      <c r="U2804" s="38"/>
      <c r="V2804" s="80"/>
      <c r="W2804" s="17"/>
      <c r="X2804" s="84"/>
    </row>
    <row r="2805" spans="1:24" ht="12.75">
      <c r="A2805" s="5"/>
      <c r="B2805" s="16"/>
      <c r="E2805" s="17"/>
      <c r="F2805" s="38"/>
      <c r="G2805" s="16"/>
      <c r="J2805" s="17"/>
      <c r="K2805" s="43"/>
      <c r="L2805" s="16"/>
      <c r="O2805" s="17"/>
      <c r="Q2805" s="16"/>
      <c r="T2805" s="17"/>
      <c r="U2805" s="38"/>
      <c r="V2805" s="80"/>
      <c r="W2805" s="17"/>
      <c r="X2805" s="84"/>
    </row>
    <row r="2806" spans="1:24" ht="12.75">
      <c r="A2806" s="5"/>
      <c r="B2806" s="16"/>
      <c r="E2806" s="17"/>
      <c r="F2806" s="38"/>
      <c r="G2806" s="16"/>
      <c r="J2806" s="17"/>
      <c r="K2806" s="43"/>
      <c r="L2806" s="16"/>
      <c r="O2806" s="17"/>
      <c r="Q2806" s="16"/>
      <c r="T2806" s="17"/>
      <c r="U2806" s="38"/>
      <c r="V2806" s="80"/>
      <c r="W2806" s="17"/>
      <c r="X2806" s="84"/>
    </row>
    <row r="2807" spans="1:24" ht="12.75">
      <c r="A2807" s="5"/>
      <c r="B2807" s="16"/>
      <c r="E2807" s="17"/>
      <c r="F2807" s="38"/>
      <c r="G2807" s="16"/>
      <c r="J2807" s="17"/>
      <c r="K2807" s="43"/>
      <c r="L2807" s="16"/>
      <c r="O2807" s="17"/>
      <c r="Q2807" s="16"/>
      <c r="T2807" s="17"/>
      <c r="U2807" s="38"/>
      <c r="V2807" s="80"/>
      <c r="W2807" s="17"/>
      <c r="X2807" s="84"/>
    </row>
    <row r="2808" spans="1:24" ht="12.75">
      <c r="A2808" s="5"/>
      <c r="B2808" s="16"/>
      <c r="E2808" s="17"/>
      <c r="F2808" s="38"/>
      <c r="G2808" s="16"/>
      <c r="J2808" s="17"/>
      <c r="K2808" s="43"/>
      <c r="L2808" s="16"/>
      <c r="O2808" s="17"/>
      <c r="Q2808" s="16"/>
      <c r="T2808" s="17"/>
      <c r="U2808" s="38"/>
      <c r="V2808" s="80"/>
      <c r="W2808" s="17"/>
      <c r="X2808" s="84"/>
    </row>
    <row r="2809" spans="1:24" ht="12.75">
      <c r="A2809" s="5"/>
      <c r="B2809" s="16"/>
      <c r="E2809" s="17"/>
      <c r="F2809" s="38"/>
      <c r="G2809" s="16"/>
      <c r="J2809" s="17"/>
      <c r="K2809" s="43"/>
      <c r="L2809" s="16"/>
      <c r="O2809" s="17"/>
      <c r="Q2809" s="16"/>
      <c r="T2809" s="17"/>
      <c r="U2809" s="38"/>
      <c r="V2809" s="80"/>
      <c r="W2809" s="17"/>
      <c r="X2809" s="84"/>
    </row>
    <row r="2810" spans="1:24" ht="12.75">
      <c r="A2810" s="5"/>
      <c r="B2810" s="16"/>
      <c r="E2810" s="17"/>
      <c r="F2810" s="38"/>
      <c r="G2810" s="16"/>
      <c r="J2810" s="17"/>
      <c r="K2810" s="43"/>
      <c r="L2810" s="16"/>
      <c r="O2810" s="17"/>
      <c r="Q2810" s="16"/>
      <c r="T2810" s="17"/>
      <c r="U2810" s="38"/>
      <c r="V2810" s="80"/>
      <c r="W2810" s="17"/>
      <c r="X2810" s="84"/>
    </row>
    <row r="2811" spans="1:24" ht="12.75">
      <c r="A2811" s="5"/>
      <c r="B2811" s="16"/>
      <c r="E2811" s="17"/>
      <c r="F2811" s="38"/>
      <c r="G2811" s="16"/>
      <c r="J2811" s="17"/>
      <c r="K2811" s="43"/>
      <c r="L2811" s="16"/>
      <c r="O2811" s="17"/>
      <c r="Q2811" s="16"/>
      <c r="T2811" s="17"/>
      <c r="U2811" s="38"/>
      <c r="V2811" s="80"/>
      <c r="W2811" s="17"/>
      <c r="X2811" s="84"/>
    </row>
    <row r="2812" spans="1:24" ht="12.75">
      <c r="A2812" s="5"/>
      <c r="B2812" s="16"/>
      <c r="E2812" s="17"/>
      <c r="F2812" s="38"/>
      <c r="G2812" s="16"/>
      <c r="J2812" s="17"/>
      <c r="K2812" s="43"/>
      <c r="L2812" s="16"/>
      <c r="O2812" s="17"/>
      <c r="Q2812" s="16"/>
      <c r="T2812" s="17"/>
      <c r="U2812" s="38"/>
      <c r="V2812" s="80"/>
      <c r="W2812" s="17"/>
      <c r="X2812" s="84"/>
    </row>
    <row r="2813" spans="1:24" ht="12.75">
      <c r="A2813" s="5"/>
      <c r="B2813" s="16"/>
      <c r="E2813" s="17"/>
      <c r="F2813" s="38"/>
      <c r="G2813" s="16"/>
      <c r="J2813" s="17"/>
      <c r="K2813" s="43"/>
      <c r="L2813" s="16"/>
      <c r="O2813" s="17"/>
      <c r="Q2813" s="16"/>
      <c r="T2813" s="17"/>
      <c r="U2813" s="38"/>
      <c r="V2813" s="80"/>
      <c r="W2813" s="17"/>
      <c r="X2813" s="84"/>
    </row>
    <row r="2814" spans="1:24" ht="12.75">
      <c r="A2814" s="5"/>
      <c r="B2814" s="16"/>
      <c r="E2814" s="17"/>
      <c r="F2814" s="38"/>
      <c r="G2814" s="16"/>
      <c r="J2814" s="17"/>
      <c r="K2814" s="43"/>
      <c r="L2814" s="16"/>
      <c r="O2814" s="17"/>
      <c r="Q2814" s="16"/>
      <c r="T2814" s="17"/>
      <c r="U2814" s="38"/>
      <c r="V2814" s="80"/>
      <c r="W2814" s="17"/>
      <c r="X2814" s="84"/>
    </row>
    <row r="2815" spans="1:24" ht="12.75">
      <c r="A2815" s="5"/>
      <c r="B2815" s="16"/>
      <c r="E2815" s="17"/>
      <c r="F2815" s="38"/>
      <c r="G2815" s="16"/>
      <c r="J2815" s="17"/>
      <c r="K2815" s="43"/>
      <c r="L2815" s="16"/>
      <c r="O2815" s="17"/>
      <c r="Q2815" s="16"/>
      <c r="T2815" s="17"/>
      <c r="U2815" s="38"/>
      <c r="V2815" s="80"/>
      <c r="W2815" s="17"/>
      <c r="X2815" s="84"/>
    </row>
    <row r="2816" spans="1:24" ht="12.75">
      <c r="A2816" s="5"/>
      <c r="B2816" s="16"/>
      <c r="E2816" s="17"/>
      <c r="F2816" s="38"/>
      <c r="G2816" s="16"/>
      <c r="J2816" s="17"/>
      <c r="K2816" s="43"/>
      <c r="L2816" s="16"/>
      <c r="O2816" s="17"/>
      <c r="Q2816" s="16"/>
      <c r="T2816" s="17"/>
      <c r="U2816" s="38"/>
      <c r="V2816" s="80"/>
      <c r="W2816" s="17"/>
      <c r="X2816" s="84"/>
    </row>
    <row r="2817" spans="1:24" ht="12.75">
      <c r="A2817" s="5"/>
      <c r="B2817" s="16"/>
      <c r="E2817" s="17"/>
      <c r="F2817" s="38"/>
      <c r="G2817" s="16"/>
      <c r="J2817" s="17"/>
      <c r="K2817" s="43"/>
      <c r="L2817" s="16"/>
      <c r="O2817" s="17"/>
      <c r="Q2817" s="16"/>
      <c r="T2817" s="17"/>
      <c r="U2817" s="38"/>
      <c r="V2817" s="80"/>
      <c r="W2817" s="17"/>
      <c r="X2817" s="84"/>
    </row>
    <row r="2818" spans="1:24" ht="12.75">
      <c r="A2818" s="5"/>
      <c r="B2818" s="16"/>
      <c r="E2818" s="17"/>
      <c r="F2818" s="38"/>
      <c r="G2818" s="16"/>
      <c r="J2818" s="17"/>
      <c r="K2818" s="43"/>
      <c r="L2818" s="16"/>
      <c r="O2818" s="17"/>
      <c r="Q2818" s="16"/>
      <c r="T2818" s="17"/>
      <c r="U2818" s="38"/>
      <c r="V2818" s="80"/>
      <c r="W2818" s="17"/>
      <c r="X2818" s="84"/>
    </row>
    <row r="2819" spans="1:24" ht="12.75">
      <c r="A2819" s="5"/>
      <c r="B2819" s="16"/>
      <c r="E2819" s="17"/>
      <c r="F2819" s="38"/>
      <c r="G2819" s="16"/>
      <c r="J2819" s="17"/>
      <c r="K2819" s="43"/>
      <c r="L2819" s="16"/>
      <c r="O2819" s="17"/>
      <c r="Q2819" s="16"/>
      <c r="T2819" s="17"/>
      <c r="U2819" s="38"/>
      <c r="V2819" s="80"/>
      <c r="W2819" s="17"/>
      <c r="X2819" s="84"/>
    </row>
    <row r="2820" spans="1:24" ht="12.75">
      <c r="A2820" s="5"/>
      <c r="B2820" s="16"/>
      <c r="E2820" s="17"/>
      <c r="F2820" s="38"/>
      <c r="G2820" s="16"/>
      <c r="J2820" s="17"/>
      <c r="K2820" s="43"/>
      <c r="L2820" s="16"/>
      <c r="O2820" s="17"/>
      <c r="Q2820" s="16"/>
      <c r="T2820" s="17"/>
      <c r="U2820" s="38"/>
      <c r="V2820" s="80"/>
      <c r="W2820" s="17"/>
      <c r="X2820" s="84"/>
    </row>
    <row r="2821" spans="1:24" ht="12.75">
      <c r="A2821" s="5"/>
      <c r="B2821" s="16"/>
      <c r="E2821" s="17"/>
      <c r="F2821" s="38"/>
      <c r="G2821" s="16"/>
      <c r="J2821" s="17"/>
      <c r="K2821" s="43"/>
      <c r="L2821" s="16"/>
      <c r="O2821" s="17"/>
      <c r="Q2821" s="16"/>
      <c r="T2821" s="17"/>
      <c r="U2821" s="38"/>
      <c r="V2821" s="80"/>
      <c r="W2821" s="17"/>
      <c r="X2821" s="84"/>
    </row>
    <row r="2822" spans="1:24" ht="12.75">
      <c r="A2822" s="5"/>
      <c r="B2822" s="16"/>
      <c r="E2822" s="17"/>
      <c r="F2822" s="38"/>
      <c r="G2822" s="16"/>
      <c r="J2822" s="17"/>
      <c r="K2822" s="43"/>
      <c r="L2822" s="16"/>
      <c r="O2822" s="17"/>
      <c r="Q2822" s="16"/>
      <c r="T2822" s="17"/>
      <c r="U2822" s="38"/>
      <c r="V2822" s="80"/>
      <c r="W2822" s="17"/>
      <c r="X2822" s="84"/>
    </row>
    <row r="2823" spans="1:24" ht="12.75">
      <c r="A2823" s="5"/>
      <c r="B2823" s="16"/>
      <c r="E2823" s="17"/>
      <c r="F2823" s="38"/>
      <c r="G2823" s="16"/>
      <c r="J2823" s="17"/>
      <c r="K2823" s="43"/>
      <c r="L2823" s="16"/>
      <c r="O2823" s="17"/>
      <c r="Q2823" s="16"/>
      <c r="T2823" s="17"/>
      <c r="U2823" s="38"/>
      <c r="V2823" s="80"/>
      <c r="W2823" s="17"/>
      <c r="X2823" s="84"/>
    </row>
    <row r="2824" spans="1:24" ht="12.75">
      <c r="A2824" s="5"/>
      <c r="B2824" s="16"/>
      <c r="E2824" s="17"/>
      <c r="F2824" s="38"/>
      <c r="G2824" s="16"/>
      <c r="J2824" s="17"/>
      <c r="K2824" s="43"/>
      <c r="L2824" s="16"/>
      <c r="O2824" s="17"/>
      <c r="Q2824" s="16"/>
      <c r="T2824" s="17"/>
      <c r="U2824" s="38"/>
      <c r="V2824" s="80"/>
      <c r="W2824" s="17"/>
      <c r="X2824" s="84"/>
    </row>
    <row r="2825" spans="1:24" ht="12.75">
      <c r="A2825" s="5"/>
      <c r="B2825" s="16"/>
      <c r="E2825" s="17"/>
      <c r="F2825" s="38"/>
      <c r="G2825" s="16"/>
      <c r="J2825" s="17"/>
      <c r="K2825" s="43"/>
      <c r="L2825" s="16"/>
      <c r="O2825" s="17"/>
      <c r="Q2825" s="16"/>
      <c r="T2825" s="17"/>
      <c r="U2825" s="38"/>
      <c r="V2825" s="80"/>
      <c r="W2825" s="17"/>
      <c r="X2825" s="84"/>
    </row>
    <row r="2826" spans="1:24" ht="12.75">
      <c r="A2826" s="5"/>
      <c r="B2826" s="16"/>
      <c r="E2826" s="17"/>
      <c r="F2826" s="38"/>
      <c r="G2826" s="16"/>
      <c r="J2826" s="17"/>
      <c r="K2826" s="43"/>
      <c r="L2826" s="16"/>
      <c r="O2826" s="17"/>
      <c r="Q2826" s="16"/>
      <c r="T2826" s="17"/>
      <c r="U2826" s="38"/>
      <c r="V2826" s="80"/>
      <c r="W2826" s="17"/>
      <c r="X2826" s="84"/>
    </row>
    <row r="2827" spans="1:24" ht="12.75">
      <c r="A2827" s="5"/>
      <c r="B2827" s="16"/>
      <c r="E2827" s="17"/>
      <c r="F2827" s="38"/>
      <c r="G2827" s="16"/>
      <c r="J2827" s="17"/>
      <c r="K2827" s="43"/>
      <c r="L2827" s="16"/>
      <c r="O2827" s="17"/>
      <c r="Q2827" s="16"/>
      <c r="T2827" s="17"/>
      <c r="U2827" s="38"/>
      <c r="V2827" s="80"/>
      <c r="W2827" s="17"/>
      <c r="X2827" s="84"/>
    </row>
    <row r="2828" spans="1:24" ht="12.75">
      <c r="A2828" s="5"/>
      <c r="B2828" s="16"/>
      <c r="E2828" s="17"/>
      <c r="F2828" s="38"/>
      <c r="G2828" s="16"/>
      <c r="J2828" s="17"/>
      <c r="K2828" s="43"/>
      <c r="L2828" s="16"/>
      <c r="O2828" s="17"/>
      <c r="Q2828" s="16"/>
      <c r="T2828" s="17"/>
      <c r="U2828" s="38"/>
      <c r="V2828" s="80"/>
      <c r="W2828" s="17"/>
      <c r="X2828" s="84"/>
    </row>
    <row r="2829" spans="1:24" ht="12.75">
      <c r="A2829" s="5"/>
      <c r="B2829" s="16"/>
      <c r="E2829" s="17"/>
      <c r="F2829" s="38"/>
      <c r="G2829" s="16"/>
      <c r="J2829" s="17"/>
      <c r="K2829" s="43"/>
      <c r="L2829" s="16"/>
      <c r="O2829" s="17"/>
      <c r="Q2829" s="16"/>
      <c r="T2829" s="17"/>
      <c r="U2829" s="38"/>
      <c r="V2829" s="80"/>
      <c r="W2829" s="17"/>
      <c r="X2829" s="84"/>
    </row>
    <row r="2830" spans="1:24" ht="12.75">
      <c r="A2830" s="5"/>
      <c r="B2830" s="16"/>
      <c r="E2830" s="17"/>
      <c r="F2830" s="38"/>
      <c r="G2830" s="16"/>
      <c r="J2830" s="17"/>
      <c r="K2830" s="43"/>
      <c r="L2830" s="16"/>
      <c r="O2830" s="17"/>
      <c r="Q2830" s="16"/>
      <c r="T2830" s="17"/>
      <c r="U2830" s="38"/>
      <c r="V2830" s="80"/>
      <c r="W2830" s="17"/>
      <c r="X2830" s="84"/>
    </row>
    <row r="2831" spans="1:24" ht="12.75">
      <c r="A2831" s="5"/>
      <c r="B2831" s="16"/>
      <c r="E2831" s="17"/>
      <c r="F2831" s="38"/>
      <c r="G2831" s="16"/>
      <c r="J2831" s="17"/>
      <c r="K2831" s="43"/>
      <c r="L2831" s="16"/>
      <c r="O2831" s="17"/>
      <c r="Q2831" s="16"/>
      <c r="T2831" s="17"/>
      <c r="U2831" s="38"/>
      <c r="V2831" s="80"/>
      <c r="W2831" s="17"/>
      <c r="X2831" s="84"/>
    </row>
    <row r="2832" spans="1:24" ht="12.75">
      <c r="A2832" s="5"/>
      <c r="B2832" s="16"/>
      <c r="E2832" s="17"/>
      <c r="F2832" s="38"/>
      <c r="G2832" s="16"/>
      <c r="J2832" s="17"/>
      <c r="K2832" s="43"/>
      <c r="L2832" s="16"/>
      <c r="O2832" s="17"/>
      <c r="Q2832" s="16"/>
      <c r="T2832" s="17"/>
      <c r="U2832" s="38"/>
      <c r="V2832" s="80"/>
      <c r="W2832" s="17"/>
      <c r="X2832" s="84"/>
    </row>
    <row r="2833" spans="1:24" ht="12.75">
      <c r="A2833" s="5"/>
      <c r="B2833" s="16"/>
      <c r="E2833" s="17"/>
      <c r="F2833" s="38"/>
      <c r="G2833" s="16"/>
      <c r="J2833" s="17"/>
      <c r="K2833" s="43"/>
      <c r="L2833" s="16"/>
      <c r="O2833" s="17"/>
      <c r="Q2833" s="16"/>
      <c r="T2833" s="17"/>
      <c r="U2833" s="38"/>
      <c r="V2833" s="80"/>
      <c r="W2833" s="17"/>
      <c r="X2833" s="84"/>
    </row>
    <row r="2834" spans="1:24" ht="12.75">
      <c r="A2834" s="5"/>
      <c r="B2834" s="16"/>
      <c r="E2834" s="17"/>
      <c r="F2834" s="38"/>
      <c r="G2834" s="16"/>
      <c r="J2834" s="17"/>
      <c r="K2834" s="43"/>
      <c r="L2834" s="16"/>
      <c r="O2834" s="17"/>
      <c r="Q2834" s="16"/>
      <c r="T2834" s="17"/>
      <c r="U2834" s="38"/>
      <c r="V2834" s="80"/>
      <c r="W2834" s="17"/>
      <c r="X2834" s="84"/>
    </row>
    <row r="2835" spans="1:24" ht="12.75">
      <c r="A2835" s="5"/>
      <c r="B2835" s="16"/>
      <c r="E2835" s="17"/>
      <c r="F2835" s="38"/>
      <c r="G2835" s="16"/>
      <c r="J2835" s="17"/>
      <c r="K2835" s="43"/>
      <c r="L2835" s="16"/>
      <c r="O2835" s="17"/>
      <c r="Q2835" s="16"/>
      <c r="T2835" s="17"/>
      <c r="U2835" s="38"/>
      <c r="V2835" s="80"/>
      <c r="W2835" s="17"/>
      <c r="X2835" s="84"/>
    </row>
    <row r="2836" spans="1:24" ht="12.75">
      <c r="A2836" s="5"/>
      <c r="B2836" s="16"/>
      <c r="E2836" s="17"/>
      <c r="F2836" s="38"/>
      <c r="G2836" s="16"/>
      <c r="J2836" s="17"/>
      <c r="K2836" s="43"/>
      <c r="L2836" s="16"/>
      <c r="O2836" s="17"/>
      <c r="Q2836" s="16"/>
      <c r="T2836" s="17"/>
      <c r="U2836" s="38"/>
      <c r="V2836" s="80"/>
      <c r="W2836" s="17"/>
      <c r="X2836" s="84"/>
    </row>
    <row r="2837" spans="1:24" ht="12.75">
      <c r="A2837" s="5"/>
      <c r="B2837" s="16"/>
      <c r="E2837" s="17"/>
      <c r="F2837" s="38"/>
      <c r="G2837" s="16"/>
      <c r="J2837" s="17"/>
      <c r="K2837" s="43"/>
      <c r="L2837" s="16"/>
      <c r="O2837" s="17"/>
      <c r="Q2837" s="16"/>
      <c r="T2837" s="17"/>
      <c r="U2837" s="38"/>
      <c r="V2837" s="80"/>
      <c r="W2837" s="17"/>
      <c r="X2837" s="84"/>
    </row>
    <row r="2838" spans="1:24" ht="12.75">
      <c r="A2838" s="5"/>
      <c r="B2838" s="16"/>
      <c r="E2838" s="17"/>
      <c r="F2838" s="38"/>
      <c r="G2838" s="16"/>
      <c r="J2838" s="17"/>
      <c r="K2838" s="43"/>
      <c r="L2838" s="16"/>
      <c r="O2838" s="17"/>
      <c r="Q2838" s="16"/>
      <c r="T2838" s="17"/>
      <c r="U2838" s="38"/>
      <c r="V2838" s="80"/>
      <c r="W2838" s="17"/>
      <c r="X2838" s="84"/>
    </row>
    <row r="2839" spans="1:24" ht="12.75">
      <c r="A2839" s="5"/>
      <c r="B2839" s="16"/>
      <c r="E2839" s="17"/>
      <c r="F2839" s="38"/>
      <c r="G2839" s="16"/>
      <c r="J2839" s="17"/>
      <c r="K2839" s="43"/>
      <c r="L2839" s="16"/>
      <c r="O2839" s="17"/>
      <c r="Q2839" s="16"/>
      <c r="T2839" s="17"/>
      <c r="U2839" s="38"/>
      <c r="V2839" s="80"/>
      <c r="W2839" s="17"/>
      <c r="X2839" s="84"/>
    </row>
    <row r="2840" spans="1:24" ht="12.75">
      <c r="A2840" s="5"/>
      <c r="B2840" s="16"/>
      <c r="E2840" s="17"/>
      <c r="F2840" s="38"/>
      <c r="G2840" s="16"/>
      <c r="J2840" s="17"/>
      <c r="K2840" s="43"/>
      <c r="L2840" s="16"/>
      <c r="O2840" s="17"/>
      <c r="Q2840" s="16"/>
      <c r="T2840" s="17"/>
      <c r="U2840" s="38"/>
      <c r="V2840" s="80"/>
      <c r="W2840" s="17"/>
      <c r="X2840" s="84"/>
    </row>
    <row r="2841" spans="1:24" ht="12.75">
      <c r="A2841" s="5"/>
      <c r="B2841" s="16"/>
      <c r="E2841" s="17"/>
      <c r="F2841" s="38"/>
      <c r="G2841" s="16"/>
      <c r="J2841" s="17"/>
      <c r="K2841" s="43"/>
      <c r="L2841" s="16"/>
      <c r="O2841" s="17"/>
      <c r="Q2841" s="16"/>
      <c r="T2841" s="17"/>
      <c r="U2841" s="38"/>
      <c r="V2841" s="80"/>
      <c r="W2841" s="17"/>
      <c r="X2841" s="84"/>
    </row>
    <row r="2842" spans="1:24" ht="12.75">
      <c r="A2842" s="5"/>
      <c r="B2842" s="16"/>
      <c r="E2842" s="17"/>
      <c r="F2842" s="38"/>
      <c r="G2842" s="16"/>
      <c r="J2842" s="17"/>
      <c r="K2842" s="43"/>
      <c r="L2842" s="16"/>
      <c r="O2842" s="17"/>
      <c r="Q2842" s="16"/>
      <c r="T2842" s="17"/>
      <c r="U2842" s="38"/>
      <c r="V2842" s="80"/>
      <c r="W2842" s="17"/>
      <c r="X2842" s="84"/>
    </row>
    <row r="2843" spans="1:24" ht="12.75">
      <c r="A2843" s="5"/>
      <c r="B2843" s="16"/>
      <c r="E2843" s="17"/>
      <c r="F2843" s="38"/>
      <c r="G2843" s="16"/>
      <c r="J2843" s="17"/>
      <c r="K2843" s="43"/>
      <c r="L2843" s="16"/>
      <c r="O2843" s="17"/>
      <c r="Q2843" s="16"/>
      <c r="T2843" s="17"/>
      <c r="U2843" s="38"/>
      <c r="V2843" s="80"/>
      <c r="W2843" s="17"/>
      <c r="X2843" s="84"/>
    </row>
    <row r="2844" spans="1:24" ht="12.75">
      <c r="A2844" s="5"/>
      <c r="B2844" s="16"/>
      <c r="E2844" s="17"/>
      <c r="F2844" s="38"/>
      <c r="G2844" s="16"/>
      <c r="J2844" s="17"/>
      <c r="K2844" s="43"/>
      <c r="L2844" s="16"/>
      <c r="O2844" s="17"/>
      <c r="Q2844" s="16"/>
      <c r="T2844" s="17"/>
      <c r="U2844" s="38"/>
      <c r="V2844" s="80"/>
      <c r="W2844" s="17"/>
      <c r="X2844" s="84"/>
    </row>
    <row r="2845" spans="1:24" ht="12.75">
      <c r="A2845" s="5"/>
      <c r="B2845" s="16"/>
      <c r="E2845" s="17"/>
      <c r="F2845" s="38"/>
      <c r="G2845" s="16"/>
      <c r="J2845" s="17"/>
      <c r="K2845" s="43"/>
      <c r="L2845" s="16"/>
      <c r="O2845" s="17"/>
      <c r="Q2845" s="16"/>
      <c r="T2845" s="17"/>
      <c r="U2845" s="38"/>
      <c r="V2845" s="80"/>
      <c r="W2845" s="17"/>
      <c r="X2845" s="84"/>
    </row>
    <row r="2846" spans="1:24" ht="12.75">
      <c r="A2846" s="5"/>
      <c r="B2846" s="16"/>
      <c r="E2846" s="17"/>
      <c r="F2846" s="38"/>
      <c r="G2846" s="16"/>
      <c r="J2846" s="17"/>
      <c r="K2846" s="43"/>
      <c r="L2846" s="16"/>
      <c r="O2846" s="17"/>
      <c r="Q2846" s="16"/>
      <c r="T2846" s="17"/>
      <c r="U2846" s="38"/>
      <c r="V2846" s="80"/>
      <c r="W2846" s="17"/>
      <c r="X2846" s="84"/>
    </row>
    <row r="2847" spans="1:24" ht="12.75">
      <c r="A2847" s="5"/>
      <c r="B2847" s="16"/>
      <c r="E2847" s="17"/>
      <c r="F2847" s="38"/>
      <c r="G2847" s="16"/>
      <c r="J2847" s="17"/>
      <c r="K2847" s="43"/>
      <c r="L2847" s="16"/>
      <c r="O2847" s="17"/>
      <c r="Q2847" s="16"/>
      <c r="T2847" s="17"/>
      <c r="U2847" s="38"/>
      <c r="V2847" s="80"/>
      <c r="W2847" s="17"/>
      <c r="X2847" s="84"/>
    </row>
    <row r="2848" spans="1:24" ht="12.75">
      <c r="A2848" s="5"/>
      <c r="B2848" s="16"/>
      <c r="E2848" s="17"/>
      <c r="F2848" s="38"/>
      <c r="G2848" s="16"/>
      <c r="J2848" s="17"/>
      <c r="K2848" s="43"/>
      <c r="L2848" s="16"/>
      <c r="O2848" s="17"/>
      <c r="Q2848" s="16"/>
      <c r="T2848" s="17"/>
      <c r="U2848" s="38"/>
      <c r="V2848" s="80"/>
      <c r="W2848" s="17"/>
      <c r="X2848" s="84"/>
    </row>
    <row r="2849" spans="1:24" ht="12.75">
      <c r="A2849" s="5"/>
      <c r="B2849" s="16"/>
      <c r="E2849" s="17"/>
      <c r="F2849" s="38"/>
      <c r="G2849" s="16"/>
      <c r="J2849" s="17"/>
      <c r="K2849" s="43"/>
      <c r="L2849" s="16"/>
      <c r="O2849" s="17"/>
      <c r="Q2849" s="16"/>
      <c r="T2849" s="17"/>
      <c r="U2849" s="38"/>
      <c r="V2849" s="80"/>
      <c r="W2849" s="17"/>
      <c r="X2849" s="84"/>
    </row>
    <row r="2850" spans="1:24" ht="12.75">
      <c r="A2850" s="5"/>
      <c r="B2850" s="16"/>
      <c r="E2850" s="17"/>
      <c r="F2850" s="38"/>
      <c r="G2850" s="16"/>
      <c r="J2850" s="17"/>
      <c r="K2850" s="43"/>
      <c r="L2850" s="16"/>
      <c r="O2850" s="17"/>
      <c r="Q2850" s="16"/>
      <c r="T2850" s="17"/>
      <c r="U2850" s="38"/>
      <c r="V2850" s="80"/>
      <c r="W2850" s="17"/>
      <c r="X2850" s="84"/>
    </row>
    <row r="2851" spans="1:24" ht="12.75">
      <c r="A2851" s="5"/>
      <c r="B2851" s="16"/>
      <c r="E2851" s="17"/>
      <c r="F2851" s="38"/>
      <c r="G2851" s="16"/>
      <c r="J2851" s="17"/>
      <c r="K2851" s="43"/>
      <c r="L2851" s="16"/>
      <c r="O2851" s="17"/>
      <c r="Q2851" s="16"/>
      <c r="T2851" s="17"/>
      <c r="U2851" s="38"/>
      <c r="V2851" s="80"/>
      <c r="W2851" s="17"/>
      <c r="X2851" s="84"/>
    </row>
    <row r="2852" spans="1:24" ht="12.75">
      <c r="A2852" s="5"/>
      <c r="B2852" s="16"/>
      <c r="E2852" s="17"/>
      <c r="F2852" s="38"/>
      <c r="G2852" s="16"/>
      <c r="J2852" s="17"/>
      <c r="K2852" s="43"/>
      <c r="L2852" s="16"/>
      <c r="O2852" s="17"/>
      <c r="Q2852" s="16"/>
      <c r="T2852" s="17"/>
      <c r="U2852" s="38"/>
      <c r="V2852" s="80"/>
      <c r="W2852" s="17"/>
      <c r="X2852" s="84"/>
    </row>
    <row r="2853" spans="1:24" ht="12.75">
      <c r="A2853" s="5"/>
      <c r="B2853" s="16"/>
      <c r="E2853" s="17"/>
      <c r="F2853" s="38"/>
      <c r="G2853" s="16"/>
      <c r="J2853" s="17"/>
      <c r="K2853" s="43"/>
      <c r="L2853" s="16"/>
      <c r="O2853" s="17"/>
      <c r="Q2853" s="16"/>
      <c r="T2853" s="17"/>
      <c r="U2853" s="38"/>
      <c r="V2853" s="80"/>
      <c r="W2853" s="17"/>
      <c r="X2853" s="84"/>
    </row>
    <row r="2854" spans="1:24" ht="12.75">
      <c r="A2854" s="5"/>
      <c r="B2854" s="16"/>
      <c r="E2854" s="17"/>
      <c r="F2854" s="38"/>
      <c r="G2854" s="16"/>
      <c r="J2854" s="17"/>
      <c r="K2854" s="43"/>
      <c r="L2854" s="16"/>
      <c r="O2854" s="17"/>
      <c r="Q2854" s="16"/>
      <c r="T2854" s="17"/>
      <c r="U2854" s="38"/>
      <c r="V2854" s="80"/>
      <c r="W2854" s="17"/>
      <c r="X2854" s="84"/>
    </row>
    <row r="2855" spans="1:24" ht="12.75">
      <c r="A2855" s="5"/>
      <c r="B2855" s="16"/>
      <c r="E2855" s="17"/>
      <c r="F2855" s="38"/>
      <c r="G2855" s="16"/>
      <c r="J2855" s="17"/>
      <c r="K2855" s="43"/>
      <c r="L2855" s="16"/>
      <c r="O2855" s="17"/>
      <c r="Q2855" s="16"/>
      <c r="T2855" s="17"/>
      <c r="U2855" s="38"/>
      <c r="V2855" s="80"/>
      <c r="W2855" s="17"/>
      <c r="X2855" s="84"/>
    </row>
    <row r="2856" spans="1:24" ht="12.75">
      <c r="A2856" s="5"/>
      <c r="B2856" s="16"/>
      <c r="E2856" s="17"/>
      <c r="F2856" s="38"/>
      <c r="G2856" s="16"/>
      <c r="J2856" s="17"/>
      <c r="K2856" s="43"/>
      <c r="L2856" s="16"/>
      <c r="O2856" s="17"/>
      <c r="Q2856" s="16"/>
      <c r="T2856" s="17"/>
      <c r="U2856" s="38"/>
      <c r="V2856" s="80"/>
      <c r="W2856" s="17"/>
      <c r="X2856" s="84"/>
    </row>
    <row r="2857" spans="1:24" ht="12.75">
      <c r="A2857" s="5"/>
      <c r="B2857" s="16"/>
      <c r="E2857" s="17"/>
      <c r="F2857" s="38"/>
      <c r="G2857" s="16"/>
      <c r="J2857" s="17"/>
      <c r="K2857" s="43"/>
      <c r="L2857" s="16"/>
      <c r="O2857" s="17"/>
      <c r="Q2857" s="16"/>
      <c r="T2857" s="17"/>
      <c r="U2857" s="38"/>
      <c r="V2857" s="80"/>
      <c r="W2857" s="17"/>
      <c r="X2857" s="84"/>
    </row>
    <row r="2858" spans="1:24" ht="12.75">
      <c r="A2858" s="5"/>
      <c r="B2858" s="16"/>
      <c r="E2858" s="17"/>
      <c r="F2858" s="38"/>
      <c r="G2858" s="16"/>
      <c r="J2858" s="17"/>
      <c r="K2858" s="43"/>
      <c r="L2858" s="16"/>
      <c r="O2858" s="17"/>
      <c r="Q2858" s="16"/>
      <c r="T2858" s="17"/>
      <c r="U2858" s="38"/>
      <c r="V2858" s="80"/>
      <c r="W2858" s="17"/>
      <c r="X2858" s="84"/>
    </row>
    <row r="2859" spans="1:24" ht="12.75">
      <c r="A2859" s="5"/>
      <c r="B2859" s="16"/>
      <c r="E2859" s="17"/>
      <c r="F2859" s="38"/>
      <c r="G2859" s="16"/>
      <c r="J2859" s="17"/>
      <c r="K2859" s="43"/>
      <c r="L2859" s="16"/>
      <c r="O2859" s="17"/>
      <c r="Q2859" s="16"/>
      <c r="T2859" s="17"/>
      <c r="U2859" s="38"/>
      <c r="V2859" s="80"/>
      <c r="W2859" s="17"/>
      <c r="X2859" s="84"/>
    </row>
    <row r="2860" spans="1:24" ht="12.75">
      <c r="A2860" s="5"/>
      <c r="B2860" s="16"/>
      <c r="E2860" s="17"/>
      <c r="F2860" s="38"/>
      <c r="G2860" s="16"/>
      <c r="J2860" s="17"/>
      <c r="K2860" s="43"/>
      <c r="L2860" s="16"/>
      <c r="O2860" s="17"/>
      <c r="Q2860" s="16"/>
      <c r="T2860" s="17"/>
      <c r="U2860" s="38"/>
      <c r="V2860" s="80"/>
      <c r="W2860" s="17"/>
      <c r="X2860" s="84"/>
    </row>
    <row r="2861" spans="1:24" ht="12.75">
      <c r="A2861" s="5"/>
      <c r="B2861" s="16"/>
      <c r="E2861" s="17"/>
      <c r="F2861" s="38"/>
      <c r="G2861" s="16"/>
      <c r="J2861" s="17"/>
      <c r="K2861" s="43"/>
      <c r="L2861" s="16"/>
      <c r="O2861" s="17"/>
      <c r="Q2861" s="16"/>
      <c r="T2861" s="17"/>
      <c r="U2861" s="38"/>
      <c r="V2861" s="80"/>
      <c r="W2861" s="17"/>
      <c r="X2861" s="84"/>
    </row>
    <row r="2862" spans="1:24" ht="12.75">
      <c r="A2862" s="5"/>
      <c r="B2862" s="16"/>
      <c r="E2862" s="17"/>
      <c r="F2862" s="38"/>
      <c r="G2862" s="16"/>
      <c r="J2862" s="17"/>
      <c r="K2862" s="43"/>
      <c r="L2862" s="16"/>
      <c r="O2862" s="17"/>
      <c r="Q2862" s="16"/>
      <c r="T2862" s="17"/>
      <c r="U2862" s="38"/>
      <c r="V2862" s="80"/>
      <c r="W2862" s="17"/>
      <c r="X2862" s="84"/>
    </row>
    <row r="2863" spans="1:24" ht="12.75">
      <c r="A2863" s="5"/>
      <c r="B2863" s="16"/>
      <c r="E2863" s="17"/>
      <c r="F2863" s="38"/>
      <c r="G2863" s="16"/>
      <c r="J2863" s="17"/>
      <c r="K2863" s="43"/>
      <c r="L2863" s="16"/>
      <c r="O2863" s="17"/>
      <c r="Q2863" s="16"/>
      <c r="T2863" s="17"/>
      <c r="U2863" s="38"/>
      <c r="V2863" s="80"/>
      <c r="W2863" s="17"/>
      <c r="X2863" s="84"/>
    </row>
    <row r="2864" spans="1:24" ht="12.75">
      <c r="A2864" s="5"/>
      <c r="B2864" s="16"/>
      <c r="E2864" s="17"/>
      <c r="F2864" s="38"/>
      <c r="G2864" s="16"/>
      <c r="J2864" s="17"/>
      <c r="K2864" s="43"/>
      <c r="L2864" s="16"/>
      <c r="O2864" s="17"/>
      <c r="Q2864" s="16"/>
      <c r="T2864" s="17"/>
      <c r="U2864" s="38"/>
      <c r="V2864" s="80"/>
      <c r="W2864" s="17"/>
      <c r="X2864" s="84"/>
    </row>
    <row r="2865" spans="1:24" ht="12.75">
      <c r="A2865" s="5"/>
      <c r="B2865" s="16"/>
      <c r="E2865" s="17"/>
      <c r="F2865" s="38"/>
      <c r="G2865" s="16"/>
      <c r="J2865" s="17"/>
      <c r="K2865" s="43"/>
      <c r="L2865" s="16"/>
      <c r="O2865" s="17"/>
      <c r="Q2865" s="16"/>
      <c r="T2865" s="17"/>
      <c r="U2865" s="38"/>
      <c r="V2865" s="80"/>
      <c r="W2865" s="17"/>
      <c r="X2865" s="84"/>
    </row>
    <row r="2866" spans="1:24" ht="12.75">
      <c r="A2866" s="5"/>
      <c r="B2866" s="16"/>
      <c r="E2866" s="17"/>
      <c r="F2866" s="38"/>
      <c r="G2866" s="16"/>
      <c r="J2866" s="17"/>
      <c r="K2866" s="43"/>
      <c r="L2866" s="16"/>
      <c r="O2866" s="17"/>
      <c r="Q2866" s="16"/>
      <c r="T2866" s="17"/>
      <c r="U2866" s="38"/>
      <c r="V2866" s="80"/>
      <c r="W2866" s="17"/>
      <c r="X2866" s="84"/>
    </row>
    <row r="2867" spans="1:24" ht="12.75">
      <c r="A2867" s="5"/>
      <c r="B2867" s="16"/>
      <c r="E2867" s="17"/>
      <c r="F2867" s="38"/>
      <c r="G2867" s="16"/>
      <c r="J2867" s="17"/>
      <c r="K2867" s="43"/>
      <c r="L2867" s="16"/>
      <c r="O2867" s="17"/>
      <c r="Q2867" s="16"/>
      <c r="T2867" s="17"/>
      <c r="U2867" s="38"/>
      <c r="V2867" s="80"/>
      <c r="W2867" s="17"/>
      <c r="X2867" s="84"/>
    </row>
    <row r="2868" spans="1:24" ht="12.75">
      <c r="A2868" s="5"/>
      <c r="B2868" s="16"/>
      <c r="E2868" s="17"/>
      <c r="F2868" s="38"/>
      <c r="G2868" s="16"/>
      <c r="J2868" s="17"/>
      <c r="K2868" s="43"/>
      <c r="L2868" s="16"/>
      <c r="O2868" s="17"/>
      <c r="Q2868" s="16"/>
      <c r="T2868" s="17"/>
      <c r="U2868" s="38"/>
      <c r="V2868" s="80"/>
      <c r="W2868" s="17"/>
      <c r="X2868" s="84"/>
    </row>
    <row r="2869" spans="1:24" ht="12.75">
      <c r="A2869" s="5"/>
      <c r="B2869" s="16"/>
      <c r="E2869" s="17"/>
      <c r="F2869" s="38"/>
      <c r="G2869" s="16"/>
      <c r="J2869" s="17"/>
      <c r="K2869" s="43"/>
      <c r="L2869" s="16"/>
      <c r="O2869" s="17"/>
      <c r="Q2869" s="16"/>
      <c r="T2869" s="17"/>
      <c r="U2869" s="38"/>
      <c r="V2869" s="80"/>
      <c r="W2869" s="17"/>
      <c r="X2869" s="84"/>
    </row>
    <row r="2870" spans="1:24" ht="12.75">
      <c r="A2870" s="5"/>
      <c r="B2870" s="16"/>
      <c r="E2870" s="17"/>
      <c r="F2870" s="38"/>
      <c r="G2870" s="16"/>
      <c r="J2870" s="17"/>
      <c r="K2870" s="43"/>
      <c r="L2870" s="16"/>
      <c r="O2870" s="17"/>
      <c r="Q2870" s="16"/>
      <c r="T2870" s="17"/>
      <c r="U2870" s="38"/>
      <c r="V2870" s="80"/>
      <c r="W2870" s="17"/>
      <c r="X2870" s="84"/>
    </row>
    <row r="2871" spans="1:24" ht="12.75">
      <c r="A2871" s="5"/>
      <c r="B2871" s="16"/>
      <c r="E2871" s="17"/>
      <c r="F2871" s="38"/>
      <c r="G2871" s="16"/>
      <c r="J2871" s="17"/>
      <c r="K2871" s="43"/>
      <c r="L2871" s="16"/>
      <c r="O2871" s="17"/>
      <c r="Q2871" s="16"/>
      <c r="T2871" s="17"/>
      <c r="U2871" s="38"/>
      <c r="V2871" s="80"/>
      <c r="W2871" s="17"/>
      <c r="X2871" s="84"/>
    </row>
    <row r="2872" spans="1:24" ht="12.75">
      <c r="A2872" s="5"/>
      <c r="B2872" s="16"/>
      <c r="E2872" s="17"/>
      <c r="F2872" s="38"/>
      <c r="G2872" s="16"/>
      <c r="J2872" s="17"/>
      <c r="K2872" s="43"/>
      <c r="L2872" s="16"/>
      <c r="O2872" s="17"/>
      <c r="Q2872" s="16"/>
      <c r="T2872" s="17"/>
      <c r="U2872" s="38"/>
      <c r="V2872" s="80"/>
      <c r="W2872" s="17"/>
      <c r="X2872" s="84"/>
    </row>
    <row r="2873" spans="1:24" ht="12.75">
      <c r="A2873" s="5"/>
      <c r="B2873" s="16"/>
      <c r="E2873" s="17"/>
      <c r="F2873" s="38"/>
      <c r="G2873" s="16"/>
      <c r="J2873" s="17"/>
      <c r="K2873" s="43"/>
      <c r="L2873" s="16"/>
      <c r="O2873" s="17"/>
      <c r="Q2873" s="16"/>
      <c r="T2873" s="17"/>
      <c r="U2873" s="38"/>
      <c r="V2873" s="80"/>
      <c r="W2873" s="17"/>
      <c r="X2873" s="84"/>
    </row>
    <row r="2874" spans="1:24" ht="12.75">
      <c r="A2874" s="5"/>
      <c r="B2874" s="16"/>
      <c r="E2874" s="17"/>
      <c r="F2874" s="38"/>
      <c r="G2874" s="16"/>
      <c r="J2874" s="17"/>
      <c r="K2874" s="43"/>
      <c r="L2874" s="16"/>
      <c r="O2874" s="17"/>
      <c r="Q2874" s="16"/>
      <c r="T2874" s="17"/>
      <c r="U2874" s="38"/>
      <c r="V2874" s="80"/>
      <c r="W2874" s="17"/>
      <c r="X2874" s="84"/>
    </row>
    <row r="2875" spans="1:24" ht="12.75">
      <c r="A2875" s="5"/>
      <c r="B2875" s="16"/>
      <c r="E2875" s="17"/>
      <c r="F2875" s="38"/>
      <c r="G2875" s="16"/>
      <c r="J2875" s="17"/>
      <c r="K2875" s="43"/>
      <c r="L2875" s="16"/>
      <c r="O2875" s="17"/>
      <c r="Q2875" s="16"/>
      <c r="T2875" s="17"/>
      <c r="U2875" s="38"/>
      <c r="V2875" s="80"/>
      <c r="W2875" s="17"/>
      <c r="X2875" s="84"/>
    </row>
    <row r="2876" spans="1:24" ht="12.75">
      <c r="A2876" s="5"/>
      <c r="B2876" s="16"/>
      <c r="E2876" s="17"/>
      <c r="F2876" s="38"/>
      <c r="G2876" s="16"/>
      <c r="J2876" s="17"/>
      <c r="K2876" s="43"/>
      <c r="L2876" s="16"/>
      <c r="O2876" s="17"/>
      <c r="Q2876" s="16"/>
      <c r="T2876" s="17"/>
      <c r="U2876" s="38"/>
      <c r="V2876" s="80"/>
      <c r="W2876" s="17"/>
      <c r="X2876" s="84"/>
    </row>
    <row r="2877" spans="1:24" ht="12.75">
      <c r="A2877" s="5"/>
      <c r="B2877" s="16"/>
      <c r="E2877" s="17"/>
      <c r="F2877" s="38"/>
      <c r="G2877" s="16"/>
      <c r="J2877" s="17"/>
      <c r="K2877" s="43"/>
      <c r="L2877" s="16"/>
      <c r="O2877" s="17"/>
      <c r="Q2877" s="16"/>
      <c r="T2877" s="17"/>
      <c r="U2877" s="38"/>
      <c r="V2877" s="80"/>
      <c r="W2877" s="17"/>
      <c r="X2877" s="84"/>
    </row>
    <row r="2878" spans="1:24" ht="12.75">
      <c r="A2878" s="5"/>
      <c r="B2878" s="16"/>
      <c r="E2878" s="17"/>
      <c r="F2878" s="38"/>
      <c r="G2878" s="16"/>
      <c r="J2878" s="17"/>
      <c r="K2878" s="43"/>
      <c r="L2878" s="16"/>
      <c r="O2878" s="17"/>
      <c r="Q2878" s="16"/>
      <c r="T2878" s="17"/>
      <c r="U2878" s="38"/>
      <c r="V2878" s="80"/>
      <c r="W2878" s="17"/>
      <c r="X2878" s="84"/>
    </row>
    <row r="2879" spans="1:24" ht="12.75">
      <c r="A2879" s="5"/>
      <c r="B2879" s="16"/>
      <c r="E2879" s="17"/>
      <c r="F2879" s="38"/>
      <c r="G2879" s="16"/>
      <c r="J2879" s="17"/>
      <c r="K2879" s="43"/>
      <c r="L2879" s="16"/>
      <c r="O2879" s="17"/>
      <c r="Q2879" s="16"/>
      <c r="T2879" s="17"/>
      <c r="U2879" s="38"/>
      <c r="V2879" s="80"/>
      <c r="W2879" s="17"/>
      <c r="X2879" s="84"/>
    </row>
    <row r="2880" spans="1:24" ht="12.75">
      <c r="A2880" s="5"/>
      <c r="B2880" s="16"/>
      <c r="E2880" s="17"/>
      <c r="F2880" s="38"/>
      <c r="G2880" s="16"/>
      <c r="J2880" s="17"/>
      <c r="K2880" s="43"/>
      <c r="L2880" s="16"/>
      <c r="O2880" s="17"/>
      <c r="Q2880" s="16"/>
      <c r="T2880" s="17"/>
      <c r="U2880" s="38"/>
      <c r="V2880" s="80"/>
      <c r="W2880" s="17"/>
      <c r="X2880" s="84"/>
    </row>
    <row r="2881" spans="1:24" ht="12.75">
      <c r="A2881" s="5"/>
      <c r="B2881" s="16"/>
      <c r="E2881" s="17"/>
      <c r="F2881" s="38"/>
      <c r="G2881" s="16"/>
      <c r="J2881" s="17"/>
      <c r="K2881" s="43"/>
      <c r="L2881" s="16"/>
      <c r="O2881" s="17"/>
      <c r="Q2881" s="16"/>
      <c r="T2881" s="17"/>
      <c r="U2881" s="38"/>
      <c r="V2881" s="80"/>
      <c r="W2881" s="17"/>
      <c r="X2881" s="84"/>
    </row>
    <row r="2882" spans="1:24" ht="12.75">
      <c r="A2882" s="5"/>
      <c r="B2882" s="16"/>
      <c r="E2882" s="17"/>
      <c r="F2882" s="38"/>
      <c r="G2882" s="16"/>
      <c r="J2882" s="17"/>
      <c r="K2882" s="43"/>
      <c r="L2882" s="16"/>
      <c r="O2882" s="17"/>
      <c r="Q2882" s="16"/>
      <c r="T2882" s="17"/>
      <c r="U2882" s="38"/>
      <c r="V2882" s="80"/>
      <c r="W2882" s="17"/>
      <c r="X2882" s="84"/>
    </row>
    <row r="2883" spans="1:24" ht="12.75">
      <c r="A2883" s="5"/>
      <c r="B2883" s="16"/>
      <c r="E2883" s="17"/>
      <c r="F2883" s="38"/>
      <c r="G2883" s="16"/>
      <c r="J2883" s="17"/>
      <c r="K2883" s="43"/>
      <c r="L2883" s="16"/>
      <c r="O2883" s="17"/>
      <c r="Q2883" s="16"/>
      <c r="T2883" s="17"/>
      <c r="U2883" s="38"/>
      <c r="V2883" s="80"/>
      <c r="W2883" s="17"/>
      <c r="X2883" s="84"/>
    </row>
    <row r="2884" spans="1:24" ht="12.75">
      <c r="A2884" s="5"/>
      <c r="B2884" s="16"/>
      <c r="E2884" s="17"/>
      <c r="F2884" s="38"/>
      <c r="G2884" s="16"/>
      <c r="J2884" s="17"/>
      <c r="K2884" s="43"/>
      <c r="L2884" s="16"/>
      <c r="O2884" s="17"/>
      <c r="Q2884" s="16"/>
      <c r="T2884" s="17"/>
      <c r="U2884" s="38"/>
      <c r="V2884" s="80"/>
      <c r="W2884" s="17"/>
      <c r="X2884" s="84"/>
    </row>
    <row r="2885" spans="1:24" ht="12.75">
      <c r="A2885" s="5"/>
      <c r="B2885" s="16"/>
      <c r="E2885" s="17"/>
      <c r="F2885" s="38"/>
      <c r="G2885" s="16"/>
      <c r="J2885" s="17"/>
      <c r="K2885" s="43"/>
      <c r="L2885" s="16"/>
      <c r="O2885" s="17"/>
      <c r="Q2885" s="16"/>
      <c r="T2885" s="17"/>
      <c r="U2885" s="38"/>
      <c r="V2885" s="80"/>
      <c r="W2885" s="17"/>
      <c r="X2885" s="84"/>
    </row>
    <row r="2886" spans="1:24" ht="12.75">
      <c r="A2886" s="5"/>
      <c r="B2886" s="16"/>
      <c r="E2886" s="17"/>
      <c r="F2886" s="38"/>
      <c r="G2886" s="16"/>
      <c r="J2886" s="17"/>
      <c r="K2886" s="43"/>
      <c r="L2886" s="16"/>
      <c r="O2886" s="17"/>
      <c r="Q2886" s="16"/>
      <c r="T2886" s="17"/>
      <c r="U2886" s="38"/>
      <c r="V2886" s="80"/>
      <c r="W2886" s="17"/>
      <c r="X2886" s="84"/>
    </row>
    <row r="2887" spans="1:24" ht="12.75">
      <c r="A2887" s="5"/>
      <c r="B2887" s="16"/>
      <c r="E2887" s="17"/>
      <c r="F2887" s="38"/>
      <c r="G2887" s="16"/>
      <c r="J2887" s="17"/>
      <c r="K2887" s="43"/>
      <c r="L2887" s="16"/>
      <c r="O2887" s="17"/>
      <c r="Q2887" s="16"/>
      <c r="T2887" s="17"/>
      <c r="U2887" s="38"/>
      <c r="V2887" s="80"/>
      <c r="W2887" s="17"/>
      <c r="X2887" s="84"/>
    </row>
    <row r="2888" spans="1:24" ht="12.75">
      <c r="A2888" s="5"/>
      <c r="B2888" s="16"/>
      <c r="E2888" s="17"/>
      <c r="F2888" s="38"/>
      <c r="G2888" s="16"/>
      <c r="J2888" s="17"/>
      <c r="K2888" s="43"/>
      <c r="L2888" s="16"/>
      <c r="O2888" s="17"/>
      <c r="Q2888" s="16"/>
      <c r="T2888" s="17"/>
      <c r="U2888" s="38"/>
      <c r="V2888" s="80"/>
      <c r="W2888" s="17"/>
      <c r="X2888" s="84"/>
    </row>
    <row r="2889" spans="1:24" ht="12.75">
      <c r="A2889" s="5"/>
      <c r="B2889" s="16"/>
      <c r="E2889" s="17"/>
      <c r="F2889" s="38"/>
      <c r="G2889" s="16"/>
      <c r="J2889" s="17"/>
      <c r="K2889" s="43"/>
      <c r="L2889" s="16"/>
      <c r="O2889" s="17"/>
      <c r="Q2889" s="16"/>
      <c r="T2889" s="17"/>
      <c r="U2889" s="38"/>
      <c r="V2889" s="80"/>
      <c r="W2889" s="17"/>
      <c r="X2889" s="84"/>
    </row>
    <row r="2890" spans="1:24" ht="12.75">
      <c r="A2890" s="5"/>
      <c r="B2890" s="16"/>
      <c r="E2890" s="17"/>
      <c r="F2890" s="38"/>
      <c r="G2890" s="16"/>
      <c r="J2890" s="17"/>
      <c r="K2890" s="43"/>
      <c r="L2890" s="16"/>
      <c r="O2890" s="17"/>
      <c r="Q2890" s="16"/>
      <c r="T2890" s="17"/>
      <c r="U2890" s="38"/>
      <c r="V2890" s="80"/>
      <c r="W2890" s="17"/>
      <c r="X2890" s="84"/>
    </row>
    <row r="2891" spans="1:24" ht="12.75">
      <c r="A2891" s="5"/>
      <c r="B2891" s="16"/>
      <c r="E2891" s="17"/>
      <c r="F2891" s="38"/>
      <c r="G2891" s="16"/>
      <c r="J2891" s="17"/>
      <c r="K2891" s="43"/>
      <c r="L2891" s="16"/>
      <c r="O2891" s="17"/>
      <c r="Q2891" s="16"/>
      <c r="T2891" s="17"/>
      <c r="U2891" s="38"/>
      <c r="V2891" s="80"/>
      <c r="W2891" s="17"/>
      <c r="X2891" s="84"/>
    </row>
    <row r="2892" spans="1:24" ht="12.75">
      <c r="A2892" s="5"/>
      <c r="B2892" s="16"/>
      <c r="E2892" s="17"/>
      <c r="F2892" s="38"/>
      <c r="G2892" s="16"/>
      <c r="J2892" s="17"/>
      <c r="K2892" s="43"/>
      <c r="L2892" s="16"/>
      <c r="O2892" s="17"/>
      <c r="Q2892" s="16"/>
      <c r="T2892" s="17"/>
      <c r="U2892" s="38"/>
      <c r="V2892" s="80"/>
      <c r="W2892" s="17"/>
      <c r="X2892" s="84"/>
    </row>
    <row r="2893" spans="1:24" ht="12.75">
      <c r="A2893" s="5"/>
      <c r="B2893" s="16"/>
      <c r="E2893" s="17"/>
      <c r="F2893" s="38"/>
      <c r="G2893" s="16"/>
      <c r="J2893" s="17"/>
      <c r="K2893" s="43"/>
      <c r="L2893" s="16"/>
      <c r="O2893" s="17"/>
      <c r="Q2893" s="16"/>
      <c r="T2893" s="17"/>
      <c r="U2893" s="38"/>
      <c r="V2893" s="80"/>
      <c r="W2893" s="17"/>
      <c r="X2893" s="84"/>
    </row>
    <row r="2894" spans="1:24" ht="12.75">
      <c r="A2894" s="5"/>
      <c r="B2894" s="16"/>
      <c r="E2894" s="17"/>
      <c r="F2894" s="38"/>
      <c r="G2894" s="16"/>
      <c r="J2894" s="17"/>
      <c r="K2894" s="43"/>
      <c r="L2894" s="16"/>
      <c r="O2894" s="17"/>
      <c r="Q2894" s="16"/>
      <c r="T2894" s="17"/>
      <c r="U2894" s="38"/>
      <c r="V2894" s="80"/>
      <c r="W2894" s="17"/>
      <c r="X2894" s="84"/>
    </row>
    <row r="2895" spans="1:24" ht="12.75">
      <c r="A2895" s="5"/>
      <c r="B2895" s="16"/>
      <c r="E2895" s="17"/>
      <c r="F2895" s="38"/>
      <c r="G2895" s="16"/>
      <c r="J2895" s="17"/>
      <c r="K2895" s="43"/>
      <c r="L2895" s="16"/>
      <c r="O2895" s="17"/>
      <c r="Q2895" s="16"/>
      <c r="T2895" s="17"/>
      <c r="U2895" s="38"/>
      <c r="V2895" s="80"/>
      <c r="W2895" s="17"/>
      <c r="X2895" s="84"/>
    </row>
    <row r="2896" spans="1:24" ht="12.75">
      <c r="A2896" s="5"/>
      <c r="B2896" s="16"/>
      <c r="E2896" s="17"/>
      <c r="F2896" s="38"/>
      <c r="G2896" s="16"/>
      <c r="J2896" s="17"/>
      <c r="K2896" s="43"/>
      <c r="L2896" s="16"/>
      <c r="O2896" s="17"/>
      <c r="Q2896" s="16"/>
      <c r="T2896" s="17"/>
      <c r="U2896" s="38"/>
      <c r="V2896" s="80"/>
      <c r="W2896" s="17"/>
      <c r="X2896" s="84"/>
    </row>
    <row r="2897" spans="1:24" ht="12.75">
      <c r="A2897" s="5"/>
      <c r="B2897" s="16"/>
      <c r="E2897" s="17"/>
      <c r="F2897" s="38"/>
      <c r="G2897" s="16"/>
      <c r="J2897" s="17"/>
      <c r="K2897" s="43"/>
      <c r="L2897" s="16"/>
      <c r="O2897" s="17"/>
      <c r="Q2897" s="16"/>
      <c r="T2897" s="17"/>
      <c r="U2897" s="38"/>
      <c r="V2897" s="80"/>
      <c r="W2897" s="17"/>
      <c r="X2897" s="84"/>
    </row>
    <row r="2898" spans="1:24" ht="12.75">
      <c r="A2898" s="5"/>
      <c r="B2898" s="16"/>
      <c r="E2898" s="17"/>
      <c r="F2898" s="38"/>
      <c r="G2898" s="16"/>
      <c r="J2898" s="17"/>
      <c r="K2898" s="43"/>
      <c r="L2898" s="16"/>
      <c r="O2898" s="17"/>
      <c r="Q2898" s="16"/>
      <c r="T2898" s="17"/>
      <c r="U2898" s="38"/>
      <c r="V2898" s="80"/>
      <c r="W2898" s="17"/>
      <c r="X2898" s="84"/>
    </row>
    <row r="2899" spans="1:24" ht="12.75">
      <c r="A2899" s="5"/>
      <c r="B2899" s="16"/>
      <c r="E2899" s="17"/>
      <c r="F2899" s="38"/>
      <c r="G2899" s="16"/>
      <c r="J2899" s="17"/>
      <c r="K2899" s="43"/>
      <c r="L2899" s="16"/>
      <c r="O2899" s="17"/>
      <c r="Q2899" s="16"/>
      <c r="T2899" s="17"/>
      <c r="U2899" s="38"/>
      <c r="V2899" s="80"/>
      <c r="W2899" s="17"/>
      <c r="X2899" s="84"/>
    </row>
    <row r="2900" spans="1:24" ht="12.75">
      <c r="A2900" s="5"/>
      <c r="B2900" s="16"/>
      <c r="E2900" s="17"/>
      <c r="F2900" s="38"/>
      <c r="G2900" s="16"/>
      <c r="J2900" s="17"/>
      <c r="K2900" s="43"/>
      <c r="L2900" s="16"/>
      <c r="O2900" s="17"/>
      <c r="Q2900" s="16"/>
      <c r="T2900" s="17"/>
      <c r="U2900" s="38"/>
      <c r="V2900" s="80"/>
      <c r="W2900" s="17"/>
      <c r="X2900" s="84"/>
    </row>
    <row r="2901" spans="1:24" ht="12.75">
      <c r="A2901" s="5"/>
      <c r="B2901" s="16"/>
      <c r="E2901" s="17"/>
      <c r="F2901" s="38"/>
      <c r="G2901" s="16"/>
      <c r="J2901" s="17"/>
      <c r="K2901" s="43"/>
      <c r="L2901" s="16"/>
      <c r="O2901" s="17"/>
      <c r="Q2901" s="16"/>
      <c r="T2901" s="17"/>
      <c r="U2901" s="38"/>
      <c r="V2901" s="80"/>
      <c r="W2901" s="17"/>
      <c r="X2901" s="84"/>
    </row>
    <row r="2902" spans="1:24" ht="12.75">
      <c r="A2902" s="5"/>
      <c r="B2902" s="16"/>
      <c r="E2902" s="17"/>
      <c r="F2902" s="38"/>
      <c r="G2902" s="16"/>
      <c r="J2902" s="17"/>
      <c r="K2902" s="43"/>
      <c r="L2902" s="16"/>
      <c r="O2902" s="17"/>
      <c r="Q2902" s="16"/>
      <c r="T2902" s="17"/>
      <c r="U2902" s="38"/>
      <c r="V2902" s="80"/>
      <c r="W2902" s="17"/>
      <c r="X2902" s="84"/>
    </row>
    <row r="2903" spans="1:24" ht="12.75">
      <c r="A2903" s="5"/>
      <c r="B2903" s="16"/>
      <c r="E2903" s="17"/>
      <c r="F2903" s="38"/>
      <c r="G2903" s="16"/>
      <c r="J2903" s="17"/>
      <c r="K2903" s="43"/>
      <c r="L2903" s="16"/>
      <c r="O2903" s="17"/>
      <c r="Q2903" s="16"/>
      <c r="T2903" s="17"/>
      <c r="U2903" s="38"/>
      <c r="V2903" s="80"/>
      <c r="W2903" s="17"/>
      <c r="X2903" s="84"/>
    </row>
    <row r="2904" spans="1:24" ht="12.75">
      <c r="A2904" s="5"/>
      <c r="B2904" s="16"/>
      <c r="E2904" s="17"/>
      <c r="F2904" s="38"/>
      <c r="G2904" s="16"/>
      <c r="J2904" s="17"/>
      <c r="K2904" s="43"/>
      <c r="L2904" s="16"/>
      <c r="O2904" s="17"/>
      <c r="Q2904" s="16"/>
      <c r="T2904" s="17"/>
      <c r="U2904" s="38"/>
      <c r="V2904" s="80"/>
      <c r="W2904" s="17"/>
      <c r="X2904" s="84"/>
    </row>
    <row r="2905" spans="1:24" ht="12.75">
      <c r="A2905" s="5"/>
      <c r="B2905" s="16"/>
      <c r="E2905" s="17"/>
      <c r="F2905" s="38"/>
      <c r="G2905" s="16"/>
      <c r="J2905" s="17"/>
      <c r="K2905" s="43"/>
      <c r="L2905" s="16"/>
      <c r="O2905" s="17"/>
      <c r="Q2905" s="16"/>
      <c r="T2905" s="17"/>
      <c r="U2905" s="38"/>
      <c r="V2905" s="80"/>
      <c r="W2905" s="17"/>
      <c r="X2905" s="84"/>
    </row>
    <row r="2906" spans="1:24" ht="12.75">
      <c r="A2906" s="5"/>
      <c r="B2906" s="16"/>
      <c r="E2906" s="17"/>
      <c r="F2906" s="38"/>
      <c r="G2906" s="16"/>
      <c r="J2906" s="17"/>
      <c r="K2906" s="43"/>
      <c r="L2906" s="16"/>
      <c r="O2906" s="17"/>
      <c r="Q2906" s="16"/>
      <c r="T2906" s="17"/>
      <c r="U2906" s="38"/>
      <c r="V2906" s="80"/>
      <c r="W2906" s="17"/>
      <c r="X2906" s="84"/>
    </row>
    <row r="2907" spans="1:24" ht="12.75">
      <c r="A2907" s="5"/>
      <c r="B2907" s="16"/>
      <c r="E2907" s="17"/>
      <c r="F2907" s="38"/>
      <c r="G2907" s="16"/>
      <c r="J2907" s="17"/>
      <c r="K2907" s="43"/>
      <c r="L2907" s="16"/>
      <c r="O2907" s="17"/>
      <c r="Q2907" s="16"/>
      <c r="T2907" s="17"/>
      <c r="U2907" s="38"/>
      <c r="V2907" s="80"/>
      <c r="W2907" s="17"/>
      <c r="X2907" s="84"/>
    </row>
    <row r="2908" spans="1:24" ht="12.75">
      <c r="A2908" s="5"/>
      <c r="B2908" s="16"/>
      <c r="E2908" s="17"/>
      <c r="F2908" s="38"/>
      <c r="G2908" s="16"/>
      <c r="J2908" s="17"/>
      <c r="K2908" s="43"/>
      <c r="L2908" s="16"/>
      <c r="O2908" s="17"/>
      <c r="Q2908" s="16"/>
      <c r="T2908" s="17"/>
      <c r="U2908" s="38"/>
      <c r="V2908" s="80"/>
      <c r="W2908" s="17"/>
      <c r="X2908" s="84"/>
    </row>
    <row r="2909" spans="1:24" ht="12.75">
      <c r="A2909" s="5"/>
      <c r="B2909" s="16"/>
      <c r="E2909" s="17"/>
      <c r="F2909" s="38"/>
      <c r="G2909" s="16"/>
      <c r="J2909" s="17"/>
      <c r="K2909" s="43"/>
      <c r="L2909" s="16"/>
      <c r="O2909" s="17"/>
      <c r="Q2909" s="16"/>
      <c r="T2909" s="17"/>
      <c r="U2909" s="38"/>
      <c r="V2909" s="80"/>
      <c r="W2909" s="17"/>
      <c r="X2909" s="84"/>
    </row>
    <row r="2910" spans="1:24" ht="12.75">
      <c r="A2910" s="5"/>
      <c r="B2910" s="16"/>
      <c r="E2910" s="17"/>
      <c r="F2910" s="38"/>
      <c r="G2910" s="16"/>
      <c r="J2910" s="17"/>
      <c r="K2910" s="43"/>
      <c r="L2910" s="16"/>
      <c r="O2910" s="17"/>
      <c r="Q2910" s="16"/>
      <c r="T2910" s="17"/>
      <c r="U2910" s="38"/>
      <c r="V2910" s="80"/>
      <c r="W2910" s="17"/>
      <c r="X2910" s="84"/>
    </row>
    <row r="2911" spans="1:24" ht="12.75">
      <c r="A2911" s="5"/>
      <c r="B2911" s="16"/>
      <c r="E2911" s="17"/>
      <c r="F2911" s="38"/>
      <c r="G2911" s="16"/>
      <c r="J2911" s="17"/>
      <c r="K2911" s="43"/>
      <c r="L2911" s="16"/>
      <c r="O2911" s="17"/>
      <c r="Q2911" s="16"/>
      <c r="T2911" s="17"/>
      <c r="U2911" s="38"/>
      <c r="V2911" s="80"/>
      <c r="W2911" s="17"/>
      <c r="X2911" s="84"/>
    </row>
    <row r="2912" spans="1:24" ht="12.75">
      <c r="A2912" s="5"/>
      <c r="B2912" s="16"/>
      <c r="E2912" s="17"/>
      <c r="F2912" s="38"/>
      <c r="G2912" s="16"/>
      <c r="J2912" s="17"/>
      <c r="K2912" s="43"/>
      <c r="L2912" s="16"/>
      <c r="O2912" s="17"/>
      <c r="Q2912" s="16"/>
      <c r="T2912" s="17"/>
      <c r="U2912" s="38"/>
      <c r="V2912" s="80"/>
      <c r="W2912" s="17"/>
      <c r="X2912" s="84"/>
    </row>
    <row r="2913" spans="1:24" ht="12.75">
      <c r="A2913" s="5"/>
      <c r="B2913" s="16"/>
      <c r="E2913" s="17"/>
      <c r="F2913" s="38"/>
      <c r="G2913" s="16"/>
      <c r="J2913" s="17"/>
      <c r="K2913" s="43"/>
      <c r="L2913" s="16"/>
      <c r="O2913" s="17"/>
      <c r="Q2913" s="16"/>
      <c r="T2913" s="17"/>
      <c r="U2913" s="38"/>
      <c r="V2913" s="80"/>
      <c r="W2913" s="17"/>
      <c r="X2913" s="84"/>
    </row>
    <row r="2914" spans="1:24" ht="12.75">
      <c r="A2914" s="5"/>
      <c r="B2914" s="16"/>
      <c r="E2914" s="17"/>
      <c r="F2914" s="38"/>
      <c r="G2914" s="16"/>
      <c r="J2914" s="17"/>
      <c r="K2914" s="43"/>
      <c r="L2914" s="16"/>
      <c r="O2914" s="17"/>
      <c r="Q2914" s="16"/>
      <c r="T2914" s="17"/>
      <c r="U2914" s="38"/>
      <c r="V2914" s="80"/>
      <c r="W2914" s="17"/>
      <c r="X2914" s="84"/>
    </row>
    <row r="2915" spans="1:24" ht="12.75">
      <c r="A2915" s="5"/>
      <c r="B2915" s="16"/>
      <c r="E2915" s="17"/>
      <c r="F2915" s="38"/>
      <c r="G2915" s="16"/>
      <c r="J2915" s="17"/>
      <c r="K2915" s="43"/>
      <c r="L2915" s="16"/>
      <c r="O2915" s="17"/>
      <c r="Q2915" s="16"/>
      <c r="T2915" s="17"/>
      <c r="U2915" s="38"/>
      <c r="V2915" s="80"/>
      <c r="W2915" s="17"/>
      <c r="X2915" s="84"/>
    </row>
    <row r="2916" spans="1:24" ht="12.75">
      <c r="A2916" s="5"/>
      <c r="B2916" s="16"/>
      <c r="E2916" s="17"/>
      <c r="F2916" s="38"/>
      <c r="G2916" s="16"/>
      <c r="J2916" s="17"/>
      <c r="K2916" s="43"/>
      <c r="L2916" s="16"/>
      <c r="O2916" s="17"/>
      <c r="Q2916" s="16"/>
      <c r="T2916" s="17"/>
      <c r="U2916" s="38"/>
      <c r="V2916" s="80"/>
      <c r="W2916" s="17"/>
      <c r="X2916" s="84"/>
    </row>
    <row r="2917" spans="1:24" ht="12.75">
      <c r="A2917" s="5"/>
      <c r="B2917" s="16"/>
      <c r="E2917" s="17"/>
      <c r="F2917" s="38"/>
      <c r="G2917" s="16"/>
      <c r="J2917" s="17"/>
      <c r="K2917" s="43"/>
      <c r="L2917" s="16"/>
      <c r="O2917" s="17"/>
      <c r="Q2917" s="16"/>
      <c r="T2917" s="17"/>
      <c r="U2917" s="38"/>
      <c r="V2917" s="80"/>
      <c r="W2917" s="17"/>
      <c r="X2917" s="84"/>
    </row>
    <row r="2918" spans="1:24" ht="12.75">
      <c r="A2918" s="5"/>
      <c r="B2918" s="16"/>
      <c r="E2918" s="17"/>
      <c r="F2918" s="38"/>
      <c r="G2918" s="16"/>
      <c r="J2918" s="17"/>
      <c r="K2918" s="43"/>
      <c r="L2918" s="16"/>
      <c r="O2918" s="17"/>
      <c r="Q2918" s="16"/>
      <c r="T2918" s="17"/>
      <c r="U2918" s="38"/>
      <c r="V2918" s="80"/>
      <c r="W2918" s="17"/>
      <c r="X2918" s="84"/>
    </row>
    <row r="2919" spans="1:24" ht="12.75">
      <c r="A2919" s="5"/>
      <c r="B2919" s="16"/>
      <c r="E2919" s="17"/>
      <c r="F2919" s="38"/>
      <c r="G2919" s="16"/>
      <c r="J2919" s="17"/>
      <c r="K2919" s="43"/>
      <c r="L2919" s="16"/>
      <c r="O2919" s="17"/>
      <c r="Q2919" s="16"/>
      <c r="T2919" s="17"/>
      <c r="U2919" s="38"/>
      <c r="V2919" s="80"/>
      <c r="W2919" s="17"/>
      <c r="X2919" s="84"/>
    </row>
    <row r="2920" spans="1:24" ht="12.75">
      <c r="A2920" s="5"/>
      <c r="B2920" s="16"/>
      <c r="E2920" s="17"/>
      <c r="F2920" s="38"/>
      <c r="G2920" s="16"/>
      <c r="J2920" s="17"/>
      <c r="K2920" s="43"/>
      <c r="L2920" s="16"/>
      <c r="O2920" s="17"/>
      <c r="Q2920" s="16"/>
      <c r="T2920" s="17"/>
      <c r="U2920" s="38"/>
      <c r="V2920" s="80"/>
      <c r="W2920" s="17"/>
      <c r="X2920" s="84"/>
    </row>
    <row r="2921" spans="1:24" ht="12.75">
      <c r="A2921" s="5"/>
      <c r="B2921" s="16"/>
      <c r="E2921" s="17"/>
      <c r="F2921" s="38"/>
      <c r="G2921" s="16"/>
      <c r="J2921" s="17"/>
      <c r="K2921" s="43"/>
      <c r="L2921" s="16"/>
      <c r="O2921" s="17"/>
      <c r="Q2921" s="16"/>
      <c r="T2921" s="17"/>
      <c r="U2921" s="38"/>
      <c r="V2921" s="80"/>
      <c r="W2921" s="17"/>
      <c r="X2921" s="84"/>
    </row>
    <row r="2922" spans="1:24" ht="12.75">
      <c r="A2922" s="5"/>
      <c r="B2922" s="16"/>
      <c r="E2922" s="17"/>
      <c r="F2922" s="38"/>
      <c r="G2922" s="16"/>
      <c r="J2922" s="17"/>
      <c r="K2922" s="43"/>
      <c r="L2922" s="16"/>
      <c r="O2922" s="17"/>
      <c r="Q2922" s="16"/>
      <c r="T2922" s="17"/>
      <c r="U2922" s="38"/>
      <c r="V2922" s="80"/>
      <c r="W2922" s="17"/>
      <c r="X2922" s="84"/>
    </row>
    <row r="2923" spans="1:24" ht="12.75">
      <c r="A2923" s="5"/>
      <c r="B2923" s="16"/>
      <c r="E2923" s="17"/>
      <c r="F2923" s="38"/>
      <c r="G2923" s="16"/>
      <c r="J2923" s="17"/>
      <c r="K2923" s="43"/>
      <c r="L2923" s="16"/>
      <c r="O2923" s="17"/>
      <c r="Q2923" s="16"/>
      <c r="T2923" s="17"/>
      <c r="U2923" s="38"/>
      <c r="V2923" s="80"/>
      <c r="W2923" s="17"/>
      <c r="X2923" s="84"/>
    </row>
    <row r="2924" spans="1:24" ht="12.75">
      <c r="A2924" s="5"/>
      <c r="B2924" s="16"/>
      <c r="E2924" s="17"/>
      <c r="F2924" s="38"/>
      <c r="G2924" s="16"/>
      <c r="J2924" s="17"/>
      <c r="K2924" s="43"/>
      <c r="L2924" s="16"/>
      <c r="O2924" s="17"/>
      <c r="Q2924" s="16"/>
      <c r="T2924" s="17"/>
      <c r="U2924" s="38"/>
      <c r="V2924" s="80"/>
      <c r="W2924" s="17"/>
      <c r="X2924" s="84"/>
    </row>
    <row r="2925" spans="1:24" ht="12.75">
      <c r="A2925" s="5"/>
      <c r="B2925" s="16"/>
      <c r="E2925" s="17"/>
      <c r="F2925" s="38"/>
      <c r="G2925" s="16"/>
      <c r="J2925" s="17"/>
      <c r="K2925" s="43"/>
      <c r="L2925" s="16"/>
      <c r="O2925" s="17"/>
      <c r="Q2925" s="16"/>
      <c r="T2925" s="17"/>
      <c r="U2925" s="38"/>
      <c r="V2925" s="80"/>
      <c r="W2925" s="17"/>
      <c r="X2925" s="84"/>
    </row>
    <row r="2926" spans="1:24" ht="12.75">
      <c r="A2926" s="5"/>
      <c r="B2926" s="16"/>
      <c r="E2926" s="17"/>
      <c r="F2926" s="38"/>
      <c r="G2926" s="16"/>
      <c r="J2926" s="17"/>
      <c r="K2926" s="43"/>
      <c r="L2926" s="16"/>
      <c r="O2926" s="17"/>
      <c r="Q2926" s="16"/>
      <c r="T2926" s="17"/>
      <c r="U2926" s="38"/>
      <c r="V2926" s="80"/>
      <c r="W2926" s="17"/>
      <c r="X2926" s="84"/>
    </row>
    <row r="2927" spans="1:24" ht="12.75">
      <c r="A2927" s="5"/>
      <c r="B2927" s="16"/>
      <c r="E2927" s="17"/>
      <c r="F2927" s="38"/>
      <c r="G2927" s="16"/>
      <c r="J2927" s="17"/>
      <c r="K2927" s="43"/>
      <c r="L2927" s="16"/>
      <c r="O2927" s="17"/>
      <c r="Q2927" s="16"/>
      <c r="T2927" s="17"/>
      <c r="U2927" s="38"/>
      <c r="V2927" s="80"/>
      <c r="W2927" s="17"/>
      <c r="X2927" s="84"/>
    </row>
    <row r="2928" spans="1:24" ht="12.75">
      <c r="A2928" s="5"/>
      <c r="B2928" s="16"/>
      <c r="E2928" s="17"/>
      <c r="F2928" s="38"/>
      <c r="G2928" s="16"/>
      <c r="J2928" s="17"/>
      <c r="K2928" s="43"/>
      <c r="L2928" s="16"/>
      <c r="O2928" s="17"/>
      <c r="Q2928" s="16"/>
      <c r="T2928" s="17"/>
      <c r="U2928" s="38"/>
      <c r="V2928" s="80"/>
      <c r="W2928" s="17"/>
      <c r="X2928" s="84"/>
    </row>
    <row r="2929" spans="1:24" ht="12.75">
      <c r="A2929" s="5"/>
      <c r="B2929" s="16"/>
      <c r="E2929" s="17"/>
      <c r="F2929" s="38"/>
      <c r="G2929" s="16"/>
      <c r="J2929" s="17"/>
      <c r="K2929" s="43"/>
      <c r="L2929" s="16"/>
      <c r="O2929" s="17"/>
      <c r="Q2929" s="16"/>
      <c r="T2929" s="17"/>
      <c r="U2929" s="38"/>
      <c r="V2929" s="80"/>
      <c r="W2929" s="17"/>
      <c r="X2929" s="84"/>
    </row>
    <row r="2930" spans="1:24" ht="12.75">
      <c r="A2930" s="5"/>
      <c r="B2930" s="16"/>
      <c r="E2930" s="17"/>
      <c r="F2930" s="38"/>
      <c r="G2930" s="16"/>
      <c r="J2930" s="17"/>
      <c r="K2930" s="43"/>
      <c r="L2930" s="16"/>
      <c r="O2930" s="17"/>
      <c r="Q2930" s="16"/>
      <c r="T2930" s="17"/>
      <c r="U2930" s="38"/>
      <c r="V2930" s="80"/>
      <c r="W2930" s="17"/>
      <c r="X2930" s="84"/>
    </row>
    <row r="2931" spans="1:24" ht="12.75">
      <c r="A2931" s="5"/>
      <c r="B2931" s="16"/>
      <c r="E2931" s="17"/>
      <c r="F2931" s="38"/>
      <c r="G2931" s="16"/>
      <c r="J2931" s="17"/>
      <c r="K2931" s="43"/>
      <c r="L2931" s="16"/>
      <c r="O2931" s="17"/>
      <c r="Q2931" s="16"/>
      <c r="T2931" s="17"/>
      <c r="U2931" s="38"/>
      <c r="V2931" s="80"/>
      <c r="W2931" s="17"/>
      <c r="X2931" s="84"/>
    </row>
    <row r="2932" spans="1:24" ht="12.75">
      <c r="A2932" s="5"/>
      <c r="B2932" s="16"/>
      <c r="E2932" s="17"/>
      <c r="F2932" s="38"/>
      <c r="G2932" s="16"/>
      <c r="J2932" s="17"/>
      <c r="K2932" s="43"/>
      <c r="L2932" s="16"/>
      <c r="O2932" s="17"/>
      <c r="Q2932" s="16"/>
      <c r="T2932" s="17"/>
      <c r="U2932" s="38"/>
      <c r="V2932" s="80"/>
      <c r="W2932" s="17"/>
      <c r="X2932" s="84"/>
    </row>
    <row r="2933" spans="1:24" ht="12.75">
      <c r="A2933" s="5"/>
      <c r="B2933" s="16"/>
      <c r="E2933" s="17"/>
      <c r="F2933" s="38"/>
      <c r="G2933" s="16"/>
      <c r="J2933" s="17"/>
      <c r="K2933" s="43"/>
      <c r="L2933" s="16"/>
      <c r="O2933" s="17"/>
      <c r="Q2933" s="16"/>
      <c r="T2933" s="17"/>
      <c r="U2933" s="38"/>
      <c r="V2933" s="80"/>
      <c r="W2933" s="17"/>
      <c r="X2933" s="84"/>
    </row>
    <row r="2934" spans="1:24" ht="12.75">
      <c r="A2934" s="5"/>
      <c r="B2934" s="16"/>
      <c r="E2934" s="17"/>
      <c r="F2934" s="38"/>
      <c r="G2934" s="16"/>
      <c r="J2934" s="17"/>
      <c r="K2934" s="43"/>
      <c r="L2934" s="16"/>
      <c r="O2934" s="17"/>
      <c r="Q2934" s="16"/>
      <c r="T2934" s="17"/>
      <c r="U2934" s="38"/>
      <c r="V2934" s="80"/>
      <c r="W2934" s="17"/>
      <c r="X2934" s="84"/>
    </row>
    <row r="2935" spans="1:24" ht="12.75">
      <c r="A2935" s="5"/>
      <c r="B2935" s="16"/>
      <c r="E2935" s="17"/>
      <c r="F2935" s="38"/>
      <c r="G2935" s="16"/>
      <c r="J2935" s="17"/>
      <c r="K2935" s="43"/>
      <c r="L2935" s="16"/>
      <c r="O2935" s="17"/>
      <c r="Q2935" s="16"/>
      <c r="T2935" s="17"/>
      <c r="U2935" s="38"/>
      <c r="V2935" s="80"/>
      <c r="W2935" s="17"/>
      <c r="X2935" s="84"/>
    </row>
    <row r="2936" spans="1:24" ht="12.75">
      <c r="A2936" s="5"/>
      <c r="B2936" s="16"/>
      <c r="E2936" s="17"/>
      <c r="F2936" s="38"/>
      <c r="G2936" s="16"/>
      <c r="J2936" s="17"/>
      <c r="K2936" s="43"/>
      <c r="L2936" s="16"/>
      <c r="O2936" s="17"/>
      <c r="Q2936" s="16"/>
      <c r="T2936" s="17"/>
      <c r="U2936" s="38"/>
      <c r="V2936" s="80"/>
      <c r="W2936" s="17"/>
      <c r="X2936" s="84"/>
    </row>
    <row r="2937" spans="1:24" ht="12.75">
      <c r="A2937" s="5"/>
      <c r="B2937" s="16"/>
      <c r="E2937" s="17"/>
      <c r="F2937" s="38"/>
      <c r="G2937" s="16"/>
      <c r="J2937" s="17"/>
      <c r="K2937" s="43"/>
      <c r="L2937" s="16"/>
      <c r="O2937" s="17"/>
      <c r="Q2937" s="16"/>
      <c r="T2937" s="17"/>
      <c r="U2937" s="38"/>
      <c r="V2937" s="80"/>
      <c r="W2937" s="17"/>
      <c r="X2937" s="84"/>
    </row>
    <row r="2938" spans="1:24" ht="12.75">
      <c r="A2938" s="5"/>
      <c r="B2938" s="16"/>
      <c r="E2938" s="17"/>
      <c r="F2938" s="38"/>
      <c r="G2938" s="16"/>
      <c r="J2938" s="17"/>
      <c r="K2938" s="43"/>
      <c r="L2938" s="16"/>
      <c r="O2938" s="17"/>
      <c r="Q2938" s="16"/>
      <c r="T2938" s="17"/>
      <c r="U2938" s="38"/>
      <c r="V2938" s="80"/>
      <c r="W2938" s="17"/>
      <c r="X2938" s="84"/>
    </row>
    <row r="2939" spans="1:24" ht="12.75">
      <c r="A2939" s="5"/>
      <c r="B2939" s="16"/>
      <c r="E2939" s="17"/>
      <c r="F2939" s="38"/>
      <c r="G2939" s="16"/>
      <c r="J2939" s="17"/>
      <c r="K2939" s="43"/>
      <c r="L2939" s="16"/>
      <c r="O2939" s="17"/>
      <c r="Q2939" s="16"/>
      <c r="T2939" s="17"/>
      <c r="U2939" s="38"/>
      <c r="V2939" s="80"/>
      <c r="W2939" s="17"/>
      <c r="X2939" s="84"/>
    </row>
    <row r="2940" spans="1:24" ht="12.75">
      <c r="A2940" s="5"/>
      <c r="B2940" s="16"/>
      <c r="E2940" s="17"/>
      <c r="F2940" s="38"/>
      <c r="G2940" s="16"/>
      <c r="J2940" s="17"/>
      <c r="K2940" s="43"/>
      <c r="L2940" s="16"/>
      <c r="O2940" s="17"/>
      <c r="Q2940" s="16"/>
      <c r="T2940" s="17"/>
      <c r="U2940" s="38"/>
      <c r="V2940" s="80"/>
      <c r="W2940" s="17"/>
      <c r="X2940" s="84"/>
    </row>
    <row r="2941" spans="1:24" ht="12.75">
      <c r="A2941" s="5"/>
      <c r="B2941" s="16"/>
      <c r="E2941" s="17"/>
      <c r="F2941" s="38"/>
      <c r="G2941" s="16"/>
      <c r="J2941" s="17"/>
      <c r="K2941" s="43"/>
      <c r="L2941" s="16"/>
      <c r="O2941" s="17"/>
      <c r="Q2941" s="16"/>
      <c r="T2941" s="17"/>
      <c r="U2941" s="38"/>
      <c r="V2941" s="80"/>
      <c r="W2941" s="17"/>
      <c r="X2941" s="84"/>
    </row>
    <row r="2942" spans="1:24" ht="12.75">
      <c r="A2942" s="5"/>
      <c r="B2942" s="16"/>
      <c r="E2942" s="17"/>
      <c r="F2942" s="38"/>
      <c r="G2942" s="16"/>
      <c r="J2942" s="17"/>
      <c r="K2942" s="43"/>
      <c r="L2942" s="16"/>
      <c r="O2942" s="17"/>
      <c r="Q2942" s="16"/>
      <c r="T2942" s="17"/>
      <c r="U2942" s="38"/>
      <c r="V2942" s="80"/>
      <c r="W2942" s="17"/>
      <c r="X2942" s="84"/>
    </row>
    <row r="2943" spans="1:24" ht="12.75">
      <c r="A2943" s="5"/>
      <c r="B2943" s="16"/>
      <c r="E2943" s="17"/>
      <c r="F2943" s="38"/>
      <c r="G2943" s="16"/>
      <c r="J2943" s="17"/>
      <c r="K2943" s="43"/>
      <c r="L2943" s="16"/>
      <c r="O2943" s="17"/>
      <c r="Q2943" s="16"/>
      <c r="T2943" s="17"/>
      <c r="U2943" s="38"/>
      <c r="V2943" s="80"/>
      <c r="W2943" s="17"/>
      <c r="X2943" s="84"/>
    </row>
    <row r="2944" spans="1:24" ht="12.75">
      <c r="A2944" s="5"/>
      <c r="B2944" s="16"/>
      <c r="E2944" s="17"/>
      <c r="F2944" s="38"/>
      <c r="G2944" s="16"/>
      <c r="J2944" s="17"/>
      <c r="K2944" s="43"/>
      <c r="L2944" s="16"/>
      <c r="O2944" s="17"/>
      <c r="Q2944" s="16"/>
      <c r="T2944" s="17"/>
      <c r="U2944" s="38"/>
      <c r="V2944" s="80"/>
      <c r="W2944" s="17"/>
      <c r="X2944" s="84"/>
    </row>
    <row r="2945" spans="1:24" ht="12.75">
      <c r="A2945" s="5"/>
      <c r="B2945" s="16"/>
      <c r="E2945" s="17"/>
      <c r="F2945" s="38"/>
      <c r="G2945" s="16"/>
      <c r="J2945" s="17"/>
      <c r="K2945" s="43"/>
      <c r="L2945" s="16"/>
      <c r="O2945" s="17"/>
      <c r="Q2945" s="16"/>
      <c r="T2945" s="17"/>
      <c r="U2945" s="38"/>
      <c r="V2945" s="80"/>
      <c r="W2945" s="17"/>
      <c r="X2945" s="84"/>
    </row>
    <row r="2946" spans="1:24" ht="12.75">
      <c r="A2946" s="5"/>
      <c r="B2946" s="16"/>
      <c r="E2946" s="17"/>
      <c r="F2946" s="38"/>
      <c r="G2946" s="16"/>
      <c r="J2946" s="17"/>
      <c r="K2946" s="43"/>
      <c r="L2946" s="16"/>
      <c r="O2946" s="17"/>
      <c r="Q2946" s="16"/>
      <c r="T2946" s="17"/>
      <c r="U2946" s="38"/>
      <c r="V2946" s="80"/>
      <c r="W2946" s="17"/>
      <c r="X2946" s="84"/>
    </row>
    <row r="2947" spans="1:24" ht="12.75">
      <c r="A2947" s="5"/>
      <c r="B2947" s="16"/>
      <c r="E2947" s="17"/>
      <c r="F2947" s="38"/>
      <c r="G2947" s="16"/>
      <c r="J2947" s="17"/>
      <c r="K2947" s="43"/>
      <c r="L2947" s="16"/>
      <c r="O2947" s="17"/>
      <c r="Q2947" s="16"/>
      <c r="T2947" s="17"/>
      <c r="U2947" s="38"/>
      <c r="V2947" s="80"/>
      <c r="W2947" s="17"/>
      <c r="X2947" s="84"/>
    </row>
    <row r="2948" spans="1:24" ht="12.75">
      <c r="A2948" s="5"/>
      <c r="B2948" s="16"/>
      <c r="E2948" s="17"/>
      <c r="F2948" s="38"/>
      <c r="G2948" s="16"/>
      <c r="J2948" s="17"/>
      <c r="K2948" s="43"/>
      <c r="L2948" s="16"/>
      <c r="O2948" s="17"/>
      <c r="Q2948" s="16"/>
      <c r="T2948" s="17"/>
      <c r="U2948" s="38"/>
      <c r="V2948" s="80"/>
      <c r="W2948" s="17"/>
      <c r="X2948" s="84"/>
    </row>
    <row r="2949" spans="1:24" ht="12.75">
      <c r="A2949" s="5"/>
      <c r="B2949" s="16"/>
      <c r="E2949" s="17"/>
      <c r="F2949" s="38"/>
      <c r="G2949" s="16"/>
      <c r="J2949" s="17"/>
      <c r="K2949" s="43"/>
      <c r="L2949" s="16"/>
      <c r="O2949" s="17"/>
      <c r="Q2949" s="16"/>
      <c r="T2949" s="17"/>
      <c r="U2949" s="38"/>
      <c r="V2949" s="80"/>
      <c r="W2949" s="17"/>
      <c r="X2949" s="84"/>
    </row>
    <row r="2950" spans="1:24" ht="12.75">
      <c r="A2950" s="5"/>
      <c r="B2950" s="16"/>
      <c r="E2950" s="17"/>
      <c r="F2950" s="38"/>
      <c r="G2950" s="16"/>
      <c r="J2950" s="17"/>
      <c r="K2950" s="43"/>
      <c r="L2950" s="16"/>
      <c r="O2950" s="17"/>
      <c r="Q2950" s="16"/>
      <c r="T2950" s="17"/>
      <c r="U2950" s="38"/>
      <c r="V2950" s="80"/>
      <c r="W2950" s="17"/>
      <c r="X2950" s="84"/>
    </row>
    <row r="2951" spans="1:24" ht="12.75">
      <c r="A2951" s="5"/>
      <c r="B2951" s="16"/>
      <c r="E2951" s="17"/>
      <c r="F2951" s="38"/>
      <c r="G2951" s="16"/>
      <c r="J2951" s="17"/>
      <c r="K2951" s="43"/>
      <c r="L2951" s="16"/>
      <c r="O2951" s="17"/>
      <c r="Q2951" s="16"/>
      <c r="T2951" s="17"/>
      <c r="U2951" s="38"/>
      <c r="V2951" s="80"/>
      <c r="W2951" s="17"/>
      <c r="X2951" s="84"/>
    </row>
    <row r="2952" spans="1:24" ht="12.75">
      <c r="A2952" s="5"/>
      <c r="B2952" s="16"/>
      <c r="E2952" s="17"/>
      <c r="F2952" s="38"/>
      <c r="G2952" s="16"/>
      <c r="J2952" s="17"/>
      <c r="K2952" s="43"/>
      <c r="L2952" s="16"/>
      <c r="O2952" s="17"/>
      <c r="Q2952" s="16"/>
      <c r="T2952" s="17"/>
      <c r="U2952" s="38"/>
      <c r="V2952" s="80"/>
      <c r="W2952" s="17"/>
      <c r="X2952" s="84"/>
    </row>
    <row r="2953" spans="1:24" ht="12.75">
      <c r="A2953" s="5"/>
      <c r="B2953" s="16"/>
      <c r="E2953" s="17"/>
      <c r="F2953" s="38"/>
      <c r="G2953" s="16"/>
      <c r="J2953" s="17"/>
      <c r="K2953" s="43"/>
      <c r="L2953" s="16"/>
      <c r="O2953" s="17"/>
      <c r="Q2953" s="16"/>
      <c r="T2953" s="17"/>
      <c r="U2953" s="38"/>
      <c r="V2953" s="80"/>
      <c r="W2953" s="17"/>
      <c r="X2953" s="84"/>
    </row>
    <row r="2954" spans="1:24" ht="12.75">
      <c r="A2954" s="5"/>
      <c r="B2954" s="16"/>
      <c r="E2954" s="17"/>
      <c r="F2954" s="38"/>
      <c r="G2954" s="16"/>
      <c r="J2954" s="17"/>
      <c r="K2954" s="43"/>
      <c r="L2954" s="16"/>
      <c r="O2954" s="17"/>
      <c r="Q2954" s="16"/>
      <c r="T2954" s="17"/>
      <c r="U2954" s="38"/>
      <c r="V2954" s="80"/>
      <c r="W2954" s="17"/>
      <c r="X2954" s="84"/>
    </row>
    <row r="2955" spans="1:24" ht="12.75">
      <c r="A2955" s="5"/>
      <c r="B2955" s="16"/>
      <c r="E2955" s="17"/>
      <c r="F2955" s="38"/>
      <c r="G2955" s="16"/>
      <c r="J2955" s="17"/>
      <c r="K2955" s="43"/>
      <c r="L2955" s="16"/>
      <c r="O2955" s="17"/>
      <c r="Q2955" s="16"/>
      <c r="T2955" s="17"/>
      <c r="U2955" s="38"/>
      <c r="V2955" s="80"/>
      <c r="W2955" s="17"/>
      <c r="X2955" s="84"/>
    </row>
    <row r="2956" spans="1:24" ht="12.75">
      <c r="A2956" s="5"/>
      <c r="B2956" s="16"/>
      <c r="E2956" s="17"/>
      <c r="F2956" s="38"/>
      <c r="G2956" s="16"/>
      <c r="J2956" s="17"/>
      <c r="K2956" s="43"/>
      <c r="L2956" s="16"/>
      <c r="O2956" s="17"/>
      <c r="Q2956" s="16"/>
      <c r="T2956" s="17"/>
      <c r="U2956" s="38"/>
      <c r="V2956" s="80"/>
      <c r="W2956" s="17"/>
      <c r="X2956" s="84"/>
    </row>
    <row r="2957" spans="1:24" ht="12.75">
      <c r="A2957" s="5"/>
      <c r="B2957" s="16"/>
      <c r="E2957" s="17"/>
      <c r="F2957" s="38"/>
      <c r="G2957" s="16"/>
      <c r="J2957" s="17"/>
      <c r="K2957" s="43"/>
      <c r="L2957" s="16"/>
      <c r="O2957" s="17"/>
      <c r="Q2957" s="16"/>
      <c r="T2957" s="17"/>
      <c r="U2957" s="38"/>
      <c r="V2957" s="80"/>
      <c r="W2957" s="17"/>
      <c r="X2957" s="84"/>
    </row>
    <row r="2958" spans="1:24" ht="12.75">
      <c r="A2958" s="5"/>
      <c r="B2958" s="16"/>
      <c r="E2958" s="17"/>
      <c r="F2958" s="38"/>
      <c r="G2958" s="16"/>
      <c r="J2958" s="17"/>
      <c r="K2958" s="43"/>
      <c r="L2958" s="16"/>
      <c r="O2958" s="17"/>
      <c r="Q2958" s="16"/>
      <c r="T2958" s="17"/>
      <c r="U2958" s="38"/>
      <c r="V2958" s="80"/>
      <c r="W2958" s="17"/>
      <c r="X2958" s="84"/>
    </row>
    <row r="2959" spans="1:24" ht="12.75">
      <c r="A2959" s="5"/>
      <c r="B2959" s="16"/>
      <c r="E2959" s="17"/>
      <c r="F2959" s="38"/>
      <c r="G2959" s="16"/>
      <c r="J2959" s="17"/>
      <c r="K2959" s="43"/>
      <c r="L2959" s="16"/>
      <c r="O2959" s="17"/>
      <c r="Q2959" s="16"/>
      <c r="T2959" s="17"/>
      <c r="U2959" s="38"/>
      <c r="V2959" s="80"/>
      <c r="W2959" s="17"/>
      <c r="X2959" s="84"/>
    </row>
    <row r="2960" spans="1:24" ht="12.75">
      <c r="A2960" s="5"/>
      <c r="B2960" s="16"/>
      <c r="E2960" s="17"/>
      <c r="F2960" s="38"/>
      <c r="G2960" s="16"/>
      <c r="J2960" s="17"/>
      <c r="K2960" s="43"/>
      <c r="L2960" s="16"/>
      <c r="O2960" s="17"/>
      <c r="Q2960" s="16"/>
      <c r="T2960" s="17"/>
      <c r="U2960" s="38"/>
      <c r="V2960" s="80"/>
      <c r="W2960" s="17"/>
      <c r="X2960" s="84"/>
    </row>
    <row r="2961" spans="1:24" ht="12.75">
      <c r="A2961" s="5"/>
      <c r="B2961" s="16"/>
      <c r="E2961" s="17"/>
      <c r="F2961" s="38"/>
      <c r="G2961" s="16"/>
      <c r="J2961" s="17"/>
      <c r="K2961" s="43"/>
      <c r="L2961" s="16"/>
      <c r="O2961" s="17"/>
      <c r="Q2961" s="16"/>
      <c r="T2961" s="17"/>
      <c r="U2961" s="38"/>
      <c r="V2961" s="80"/>
      <c r="W2961" s="17"/>
      <c r="X2961" s="84"/>
    </row>
    <row r="2962" spans="1:24" ht="12.75">
      <c r="A2962" s="5"/>
      <c r="B2962" s="16"/>
      <c r="E2962" s="17"/>
      <c r="F2962" s="38"/>
      <c r="G2962" s="16"/>
      <c r="J2962" s="17"/>
      <c r="K2962" s="43"/>
      <c r="L2962" s="16"/>
      <c r="O2962" s="17"/>
      <c r="Q2962" s="16"/>
      <c r="T2962" s="17"/>
      <c r="U2962" s="38"/>
      <c r="V2962" s="80"/>
      <c r="W2962" s="17"/>
      <c r="X2962" s="84"/>
    </row>
    <row r="2963" spans="1:24" ht="12.75">
      <c r="A2963" s="5"/>
      <c r="B2963" s="16"/>
      <c r="E2963" s="17"/>
      <c r="F2963" s="38"/>
      <c r="G2963" s="16"/>
      <c r="J2963" s="17"/>
      <c r="K2963" s="43"/>
      <c r="L2963" s="16"/>
      <c r="O2963" s="17"/>
      <c r="Q2963" s="16"/>
      <c r="T2963" s="17"/>
      <c r="U2963" s="38"/>
      <c r="V2963" s="80"/>
      <c r="W2963" s="17"/>
      <c r="X2963" s="84"/>
    </row>
    <row r="2964" spans="1:24" ht="12.75">
      <c r="A2964" s="5"/>
      <c r="B2964" s="16"/>
      <c r="E2964" s="17"/>
      <c r="F2964" s="38"/>
      <c r="G2964" s="16"/>
      <c r="J2964" s="17"/>
      <c r="K2964" s="43"/>
      <c r="L2964" s="16"/>
      <c r="O2964" s="17"/>
      <c r="Q2964" s="16"/>
      <c r="T2964" s="17"/>
      <c r="U2964" s="38"/>
      <c r="V2964" s="80"/>
      <c r="W2964" s="17"/>
      <c r="X2964" s="84"/>
    </row>
    <row r="2965" spans="1:24" ht="12.75">
      <c r="A2965" s="5"/>
      <c r="B2965" s="16"/>
      <c r="E2965" s="17"/>
      <c r="F2965" s="38"/>
      <c r="G2965" s="16"/>
      <c r="J2965" s="17"/>
      <c r="K2965" s="43"/>
      <c r="L2965" s="16"/>
      <c r="O2965" s="17"/>
      <c r="Q2965" s="16"/>
      <c r="T2965" s="17"/>
      <c r="U2965" s="38"/>
      <c r="V2965" s="80"/>
      <c r="W2965" s="17"/>
      <c r="X2965" s="84"/>
    </row>
    <row r="2966" spans="1:24" ht="12.75">
      <c r="A2966" s="5"/>
      <c r="B2966" s="16"/>
      <c r="E2966" s="17"/>
      <c r="F2966" s="38"/>
      <c r="G2966" s="16"/>
      <c r="J2966" s="17"/>
      <c r="K2966" s="43"/>
      <c r="L2966" s="16"/>
      <c r="O2966" s="17"/>
      <c r="Q2966" s="16"/>
      <c r="T2966" s="17"/>
      <c r="U2966" s="38"/>
      <c r="V2966" s="80"/>
      <c r="W2966" s="17"/>
      <c r="X2966" s="84"/>
    </row>
    <row r="2967" spans="1:24" ht="12.75">
      <c r="A2967" s="5"/>
      <c r="B2967" s="16"/>
      <c r="E2967" s="17"/>
      <c r="F2967" s="38"/>
      <c r="G2967" s="16"/>
      <c r="J2967" s="17"/>
      <c r="K2967" s="43"/>
      <c r="L2967" s="16"/>
      <c r="O2967" s="17"/>
      <c r="Q2967" s="16"/>
      <c r="T2967" s="17"/>
      <c r="U2967" s="38"/>
      <c r="V2967" s="80"/>
      <c r="W2967" s="17"/>
      <c r="X2967" s="84"/>
    </row>
    <row r="2968" spans="1:24" ht="12.75">
      <c r="A2968" s="5"/>
      <c r="B2968" s="16"/>
      <c r="E2968" s="17"/>
      <c r="F2968" s="38"/>
      <c r="G2968" s="16"/>
      <c r="J2968" s="17"/>
      <c r="K2968" s="43"/>
      <c r="L2968" s="16"/>
      <c r="O2968" s="17"/>
      <c r="Q2968" s="16"/>
      <c r="T2968" s="17"/>
      <c r="U2968" s="38"/>
      <c r="V2968" s="80"/>
      <c r="W2968" s="17"/>
      <c r="X2968" s="84"/>
    </row>
    <row r="2969" spans="1:24" ht="12.75">
      <c r="A2969" s="5"/>
      <c r="B2969" s="16"/>
      <c r="E2969" s="17"/>
      <c r="F2969" s="38"/>
      <c r="G2969" s="16"/>
      <c r="J2969" s="17"/>
      <c r="K2969" s="43"/>
      <c r="L2969" s="16"/>
      <c r="O2969" s="17"/>
      <c r="Q2969" s="16"/>
      <c r="T2969" s="17"/>
      <c r="U2969" s="38"/>
      <c r="V2969" s="80"/>
      <c r="W2969" s="17"/>
      <c r="X2969" s="84"/>
    </row>
    <row r="2970" spans="1:24" ht="12.75">
      <c r="A2970" s="5"/>
      <c r="B2970" s="16"/>
      <c r="E2970" s="17"/>
      <c r="F2970" s="38"/>
      <c r="G2970" s="16"/>
      <c r="J2970" s="17"/>
      <c r="K2970" s="43"/>
      <c r="L2970" s="16"/>
      <c r="O2970" s="17"/>
      <c r="Q2970" s="16"/>
      <c r="T2970" s="17"/>
      <c r="U2970" s="38"/>
      <c r="V2970" s="80"/>
      <c r="W2970" s="17"/>
      <c r="X2970" s="84"/>
    </row>
    <row r="2971" spans="1:24" ht="12.75">
      <c r="A2971" s="5"/>
      <c r="B2971" s="16"/>
      <c r="E2971" s="17"/>
      <c r="F2971" s="38"/>
      <c r="G2971" s="16"/>
      <c r="J2971" s="17"/>
      <c r="K2971" s="43"/>
      <c r="L2971" s="16"/>
      <c r="O2971" s="17"/>
      <c r="Q2971" s="16"/>
      <c r="T2971" s="17"/>
      <c r="U2971" s="38"/>
      <c r="V2971" s="80"/>
      <c r="W2971" s="17"/>
      <c r="X2971" s="84"/>
    </row>
    <row r="2972" spans="1:24" ht="12.75">
      <c r="A2972" s="5"/>
      <c r="B2972" s="16"/>
      <c r="E2972" s="17"/>
      <c r="F2972" s="38"/>
      <c r="G2972" s="16"/>
      <c r="J2972" s="17"/>
      <c r="K2972" s="43"/>
      <c r="L2972" s="16"/>
      <c r="O2972" s="17"/>
      <c r="Q2972" s="16"/>
      <c r="T2972" s="17"/>
      <c r="U2972" s="38"/>
      <c r="V2972" s="80"/>
      <c r="W2972" s="17"/>
      <c r="X2972" s="84"/>
    </row>
    <row r="2973" spans="1:24" ht="12.75">
      <c r="A2973" s="5"/>
      <c r="B2973" s="16"/>
      <c r="E2973" s="17"/>
      <c r="F2973" s="38"/>
      <c r="G2973" s="16"/>
      <c r="J2973" s="17"/>
      <c r="K2973" s="43"/>
      <c r="L2973" s="16"/>
      <c r="O2973" s="17"/>
      <c r="Q2973" s="16"/>
      <c r="T2973" s="17"/>
      <c r="U2973" s="38"/>
      <c r="V2973" s="80"/>
      <c r="W2973" s="17"/>
      <c r="X2973" s="84"/>
    </row>
    <row r="2974" spans="1:24" ht="12.75">
      <c r="A2974" s="5"/>
      <c r="B2974" s="16"/>
      <c r="E2974" s="17"/>
      <c r="F2974" s="38"/>
      <c r="G2974" s="16"/>
      <c r="J2974" s="17"/>
      <c r="K2974" s="43"/>
      <c r="L2974" s="16"/>
      <c r="O2974" s="17"/>
      <c r="Q2974" s="16"/>
      <c r="T2974" s="17"/>
      <c r="U2974" s="38"/>
      <c r="V2974" s="80"/>
      <c r="W2974" s="17"/>
      <c r="X2974" s="84"/>
    </row>
    <row r="2975" spans="1:24" ht="12.75">
      <c r="A2975" s="5"/>
      <c r="B2975" s="16"/>
      <c r="E2975" s="17"/>
      <c r="F2975" s="38"/>
      <c r="G2975" s="16"/>
      <c r="J2975" s="17"/>
      <c r="K2975" s="43"/>
      <c r="L2975" s="16"/>
      <c r="O2975" s="17"/>
      <c r="Q2975" s="16"/>
      <c r="T2975" s="17"/>
      <c r="U2975" s="38"/>
      <c r="V2975" s="80"/>
      <c r="W2975" s="17"/>
      <c r="X2975" s="84"/>
    </row>
    <row r="2976" spans="1:24" ht="12.75">
      <c r="A2976" s="5"/>
      <c r="B2976" s="16"/>
      <c r="E2976" s="17"/>
      <c r="F2976" s="38"/>
      <c r="G2976" s="16"/>
      <c r="J2976" s="17"/>
      <c r="K2976" s="43"/>
      <c r="L2976" s="16"/>
      <c r="O2976" s="17"/>
      <c r="Q2976" s="16"/>
      <c r="T2976" s="17"/>
      <c r="U2976" s="38"/>
      <c r="V2976" s="80"/>
      <c r="W2976" s="17"/>
      <c r="X2976" s="84"/>
    </row>
    <row r="2977" spans="1:24" ht="12.75">
      <c r="A2977" s="5"/>
      <c r="B2977" s="16"/>
      <c r="E2977" s="17"/>
      <c r="F2977" s="38"/>
      <c r="G2977" s="16"/>
      <c r="J2977" s="17"/>
      <c r="K2977" s="43"/>
      <c r="L2977" s="16"/>
      <c r="O2977" s="17"/>
      <c r="Q2977" s="16"/>
      <c r="T2977" s="17"/>
      <c r="U2977" s="38"/>
      <c r="V2977" s="80"/>
      <c r="W2977" s="17"/>
      <c r="X2977" s="84"/>
    </row>
    <row r="2978" spans="1:24" ht="12.75">
      <c r="A2978" s="5"/>
      <c r="B2978" s="16"/>
      <c r="E2978" s="17"/>
      <c r="F2978" s="38"/>
      <c r="G2978" s="16"/>
      <c r="J2978" s="17"/>
      <c r="K2978" s="43"/>
      <c r="L2978" s="16"/>
      <c r="O2978" s="17"/>
      <c r="Q2978" s="16"/>
      <c r="T2978" s="17"/>
      <c r="U2978" s="38"/>
      <c r="V2978" s="80"/>
      <c r="W2978" s="17"/>
      <c r="X2978" s="84"/>
    </row>
    <row r="2979" spans="1:24" ht="12.75">
      <c r="A2979" s="5"/>
      <c r="B2979" s="16"/>
      <c r="E2979" s="17"/>
      <c r="F2979" s="38"/>
      <c r="G2979" s="16"/>
      <c r="J2979" s="17"/>
      <c r="K2979" s="43"/>
      <c r="L2979" s="16"/>
      <c r="O2979" s="17"/>
      <c r="Q2979" s="16"/>
      <c r="T2979" s="17"/>
      <c r="U2979" s="38"/>
      <c r="V2979" s="80"/>
      <c r="W2979" s="17"/>
      <c r="X2979" s="84"/>
    </row>
    <row r="2980" spans="1:24" ht="12.75">
      <c r="A2980" s="5"/>
      <c r="B2980" s="16"/>
      <c r="E2980" s="17"/>
      <c r="F2980" s="38"/>
      <c r="G2980" s="16"/>
      <c r="J2980" s="17"/>
      <c r="K2980" s="43"/>
      <c r="L2980" s="16"/>
      <c r="O2980" s="17"/>
      <c r="Q2980" s="16"/>
      <c r="T2980" s="17"/>
      <c r="U2980" s="38"/>
      <c r="V2980" s="80"/>
      <c r="W2980" s="17"/>
      <c r="X2980" s="84"/>
    </row>
    <row r="2981" spans="1:24" ht="12.75">
      <c r="A2981" s="5"/>
      <c r="B2981" s="16"/>
      <c r="E2981" s="17"/>
      <c r="F2981" s="38"/>
      <c r="G2981" s="16"/>
      <c r="J2981" s="17"/>
      <c r="K2981" s="43"/>
      <c r="L2981" s="16"/>
      <c r="O2981" s="17"/>
      <c r="Q2981" s="16"/>
      <c r="T2981" s="17"/>
      <c r="U2981" s="38"/>
      <c r="V2981" s="80"/>
      <c r="W2981" s="17"/>
      <c r="X2981" s="84"/>
    </row>
    <row r="2982" spans="1:24" ht="12.75">
      <c r="A2982" s="5"/>
      <c r="B2982" s="16"/>
      <c r="E2982" s="17"/>
      <c r="F2982" s="38"/>
      <c r="G2982" s="16"/>
      <c r="J2982" s="17"/>
      <c r="K2982" s="43"/>
      <c r="L2982" s="16"/>
      <c r="O2982" s="17"/>
      <c r="Q2982" s="16"/>
      <c r="T2982" s="17"/>
      <c r="U2982" s="38"/>
      <c r="V2982" s="80"/>
      <c r="W2982" s="17"/>
      <c r="X2982" s="84"/>
    </row>
    <row r="2983" spans="1:24" ht="12.75">
      <c r="A2983" s="5"/>
      <c r="B2983" s="16"/>
      <c r="E2983" s="17"/>
      <c r="F2983" s="38"/>
      <c r="G2983" s="16"/>
      <c r="J2983" s="17"/>
      <c r="K2983" s="43"/>
      <c r="L2983" s="16"/>
      <c r="O2983" s="17"/>
      <c r="Q2983" s="16"/>
      <c r="T2983" s="17"/>
      <c r="U2983" s="38"/>
      <c r="V2983" s="80"/>
      <c r="W2983" s="17"/>
      <c r="X2983" s="84"/>
    </row>
    <row r="2984" spans="1:24" ht="12.75">
      <c r="A2984" s="5"/>
      <c r="B2984" s="16"/>
      <c r="E2984" s="17"/>
      <c r="F2984" s="38"/>
      <c r="G2984" s="16"/>
      <c r="J2984" s="17"/>
      <c r="K2984" s="43"/>
      <c r="L2984" s="16"/>
      <c r="O2984" s="17"/>
      <c r="Q2984" s="16"/>
      <c r="T2984" s="17"/>
      <c r="U2984" s="38"/>
      <c r="V2984" s="80"/>
      <c r="W2984" s="17"/>
      <c r="X2984" s="84"/>
    </row>
    <row r="2985" spans="1:24" ht="12.75">
      <c r="A2985" s="5"/>
      <c r="B2985" s="16"/>
      <c r="E2985" s="17"/>
      <c r="F2985" s="38"/>
      <c r="G2985" s="16"/>
      <c r="J2985" s="17"/>
      <c r="K2985" s="43"/>
      <c r="L2985" s="16"/>
      <c r="O2985" s="17"/>
      <c r="Q2985" s="16"/>
      <c r="T2985" s="17"/>
      <c r="U2985" s="38"/>
      <c r="V2985" s="80"/>
      <c r="W2985" s="17"/>
      <c r="X2985" s="84"/>
    </row>
    <row r="2986" spans="1:24" ht="12.75">
      <c r="A2986" s="5"/>
      <c r="B2986" s="16"/>
      <c r="E2986" s="17"/>
      <c r="F2986" s="38"/>
      <c r="G2986" s="16"/>
      <c r="J2986" s="17"/>
      <c r="K2986" s="43"/>
      <c r="L2986" s="16"/>
      <c r="O2986" s="17"/>
      <c r="Q2986" s="16"/>
      <c r="T2986" s="17"/>
      <c r="U2986" s="38"/>
      <c r="V2986" s="80"/>
      <c r="W2986" s="17"/>
      <c r="X2986" s="84"/>
    </row>
    <row r="2987" spans="1:24" ht="12.75">
      <c r="A2987" s="5"/>
      <c r="B2987" s="16"/>
      <c r="E2987" s="17"/>
      <c r="F2987" s="38"/>
      <c r="G2987" s="16"/>
      <c r="J2987" s="17"/>
      <c r="K2987" s="43"/>
      <c r="L2987" s="16"/>
      <c r="O2987" s="17"/>
      <c r="Q2987" s="16"/>
      <c r="T2987" s="17"/>
      <c r="U2987" s="38"/>
      <c r="V2987" s="80"/>
      <c r="W2987" s="17"/>
      <c r="X2987" s="84"/>
    </row>
    <row r="2988" spans="1:24" ht="12.75">
      <c r="A2988" s="5"/>
      <c r="B2988" s="16"/>
      <c r="E2988" s="17"/>
      <c r="F2988" s="38"/>
      <c r="G2988" s="16"/>
      <c r="J2988" s="17"/>
      <c r="K2988" s="43"/>
      <c r="L2988" s="16"/>
      <c r="O2988" s="17"/>
      <c r="Q2988" s="16"/>
      <c r="T2988" s="17"/>
      <c r="U2988" s="38"/>
      <c r="V2988" s="80"/>
      <c r="W2988" s="17"/>
      <c r="X2988" s="84"/>
    </row>
    <row r="2989" spans="1:24" ht="12.75">
      <c r="A2989" s="5"/>
      <c r="B2989" s="16"/>
      <c r="E2989" s="17"/>
      <c r="F2989" s="38"/>
      <c r="G2989" s="16"/>
      <c r="J2989" s="17"/>
      <c r="K2989" s="43"/>
      <c r="L2989" s="16"/>
      <c r="O2989" s="17"/>
      <c r="Q2989" s="16"/>
      <c r="T2989" s="17"/>
      <c r="U2989" s="38"/>
      <c r="V2989" s="80"/>
      <c r="W2989" s="17"/>
      <c r="X2989" s="84"/>
    </row>
    <row r="2990" spans="1:24" ht="12.75">
      <c r="A2990" s="5"/>
      <c r="B2990" s="16"/>
      <c r="E2990" s="17"/>
      <c r="F2990" s="38"/>
      <c r="G2990" s="16"/>
      <c r="J2990" s="17"/>
      <c r="K2990" s="43"/>
      <c r="L2990" s="16"/>
      <c r="O2990" s="17"/>
      <c r="Q2990" s="16"/>
      <c r="T2990" s="17"/>
      <c r="U2990" s="38"/>
      <c r="V2990" s="80"/>
      <c r="W2990" s="17"/>
      <c r="X2990" s="84"/>
    </row>
    <row r="2991" spans="1:24" ht="12.75">
      <c r="A2991" s="5"/>
      <c r="B2991" s="16"/>
      <c r="E2991" s="17"/>
      <c r="F2991" s="38"/>
      <c r="G2991" s="16"/>
      <c r="J2991" s="17"/>
      <c r="K2991" s="43"/>
      <c r="L2991" s="16"/>
      <c r="O2991" s="17"/>
      <c r="Q2991" s="16"/>
      <c r="T2991" s="17"/>
      <c r="U2991" s="38"/>
      <c r="V2991" s="80"/>
      <c r="W2991" s="17"/>
      <c r="X2991" s="84"/>
    </row>
    <row r="2992" spans="1:24" ht="12.75">
      <c r="A2992" s="5"/>
      <c r="B2992" s="16"/>
      <c r="E2992" s="17"/>
      <c r="F2992" s="38"/>
      <c r="G2992" s="16"/>
      <c r="J2992" s="17"/>
      <c r="K2992" s="43"/>
      <c r="L2992" s="16"/>
      <c r="O2992" s="17"/>
      <c r="Q2992" s="16"/>
      <c r="T2992" s="17"/>
      <c r="U2992" s="38"/>
      <c r="V2992" s="80"/>
      <c r="W2992" s="17"/>
      <c r="X2992" s="84"/>
    </row>
    <row r="2993" spans="1:24" ht="12.75">
      <c r="A2993" s="5"/>
      <c r="B2993" s="16"/>
      <c r="E2993" s="17"/>
      <c r="F2993" s="38"/>
      <c r="G2993" s="16"/>
      <c r="J2993" s="17"/>
      <c r="K2993" s="43"/>
      <c r="L2993" s="16"/>
      <c r="O2993" s="17"/>
      <c r="Q2993" s="16"/>
      <c r="T2993" s="17"/>
      <c r="U2993" s="38"/>
      <c r="V2993" s="80"/>
      <c r="W2993" s="17"/>
      <c r="X2993" s="84"/>
    </row>
    <row r="2994" spans="1:24" ht="12.75">
      <c r="A2994" s="5"/>
      <c r="B2994" s="16"/>
      <c r="E2994" s="17"/>
      <c r="F2994" s="38"/>
      <c r="G2994" s="16"/>
      <c r="J2994" s="17"/>
      <c r="K2994" s="43"/>
      <c r="L2994" s="16"/>
      <c r="O2994" s="17"/>
      <c r="Q2994" s="16"/>
      <c r="T2994" s="17"/>
      <c r="U2994" s="38"/>
      <c r="V2994" s="80"/>
      <c r="W2994" s="17"/>
      <c r="X2994" s="84"/>
    </row>
    <row r="2995" spans="1:24" ht="12.75">
      <c r="A2995" s="5"/>
      <c r="B2995" s="16"/>
      <c r="E2995" s="17"/>
      <c r="F2995" s="38"/>
      <c r="G2995" s="16"/>
      <c r="J2995" s="17"/>
      <c r="K2995" s="43"/>
      <c r="L2995" s="16"/>
      <c r="O2995" s="17"/>
      <c r="Q2995" s="16"/>
      <c r="T2995" s="17"/>
      <c r="U2995" s="38"/>
      <c r="V2995" s="80"/>
      <c r="W2995" s="17"/>
      <c r="X2995" s="84"/>
    </row>
    <row r="2996" spans="1:24" ht="12.75">
      <c r="A2996" s="5"/>
      <c r="B2996" s="16"/>
      <c r="E2996" s="17"/>
      <c r="F2996" s="38"/>
      <c r="G2996" s="16"/>
      <c r="J2996" s="17"/>
      <c r="K2996" s="43"/>
      <c r="L2996" s="16"/>
      <c r="O2996" s="17"/>
      <c r="Q2996" s="16"/>
      <c r="T2996" s="17"/>
      <c r="U2996" s="38"/>
      <c r="V2996" s="80"/>
      <c r="W2996" s="17"/>
      <c r="X2996" s="84"/>
    </row>
    <row r="2997" spans="1:24" ht="12.75">
      <c r="A2997" s="5"/>
      <c r="B2997" s="16"/>
      <c r="E2997" s="17"/>
      <c r="F2997" s="38"/>
      <c r="G2997" s="16"/>
      <c r="J2997" s="17"/>
      <c r="K2997" s="43"/>
      <c r="L2997" s="16"/>
      <c r="O2997" s="17"/>
      <c r="Q2997" s="16"/>
      <c r="T2997" s="17"/>
      <c r="U2997" s="38"/>
      <c r="V2997" s="80"/>
      <c r="W2997" s="17"/>
      <c r="X2997" s="84"/>
    </row>
    <row r="2998" spans="1:24" ht="12.75">
      <c r="A2998" s="5"/>
      <c r="B2998" s="16"/>
      <c r="E2998" s="17"/>
      <c r="F2998" s="38"/>
      <c r="G2998" s="16"/>
      <c r="J2998" s="17"/>
      <c r="K2998" s="43"/>
      <c r="L2998" s="16"/>
      <c r="O2998" s="17"/>
      <c r="Q2998" s="16"/>
      <c r="T2998" s="17"/>
      <c r="U2998" s="38"/>
      <c r="V2998" s="80"/>
      <c r="W2998" s="17"/>
      <c r="X2998" s="84"/>
    </row>
    <row r="2999" spans="1:24" ht="12.75">
      <c r="A2999" s="5"/>
      <c r="B2999" s="16"/>
      <c r="E2999" s="17"/>
      <c r="F2999" s="38"/>
      <c r="G2999" s="16"/>
      <c r="J2999" s="17"/>
      <c r="K2999" s="43"/>
      <c r="L2999" s="16"/>
      <c r="O2999" s="17"/>
      <c r="Q2999" s="16"/>
      <c r="T2999" s="17"/>
      <c r="U2999" s="38"/>
      <c r="V2999" s="80"/>
      <c r="W2999" s="17"/>
      <c r="X2999" s="84"/>
    </row>
    <row r="3000" spans="1:24" ht="12.75">
      <c r="A3000" s="5"/>
      <c r="B3000" s="16"/>
      <c r="E3000" s="17"/>
      <c r="F3000" s="38"/>
      <c r="G3000" s="16"/>
      <c r="J3000" s="17"/>
      <c r="K3000" s="43"/>
      <c r="L3000" s="16"/>
      <c r="O3000" s="17"/>
      <c r="Q3000" s="16"/>
      <c r="T3000" s="17"/>
      <c r="U3000" s="38"/>
      <c r="V3000" s="80"/>
      <c r="W3000" s="17"/>
      <c r="X3000" s="84"/>
    </row>
    <row r="3001" spans="1:24" ht="12.75">
      <c r="A3001" s="5"/>
      <c r="B3001" s="16"/>
      <c r="E3001" s="17"/>
      <c r="F3001" s="38"/>
      <c r="G3001" s="16"/>
      <c r="J3001" s="17"/>
      <c r="K3001" s="43"/>
      <c r="L3001" s="16"/>
      <c r="O3001" s="17"/>
      <c r="Q3001" s="16"/>
      <c r="T3001" s="17"/>
      <c r="U3001" s="38"/>
      <c r="V3001" s="80"/>
      <c r="W3001" s="17"/>
      <c r="X3001" s="84"/>
    </row>
    <row r="3002" spans="1:24" ht="12.75">
      <c r="A3002" s="5"/>
      <c r="B3002" s="16"/>
      <c r="E3002" s="17"/>
      <c r="F3002" s="38"/>
      <c r="G3002" s="16"/>
      <c r="J3002" s="17"/>
      <c r="K3002" s="43"/>
      <c r="L3002" s="16"/>
      <c r="O3002" s="17"/>
      <c r="Q3002" s="16"/>
      <c r="T3002" s="17"/>
      <c r="U3002" s="38"/>
      <c r="V3002" s="80"/>
      <c r="W3002" s="17"/>
      <c r="X3002" s="84"/>
    </row>
    <row r="3003" spans="1:24" ht="12.75">
      <c r="A3003" s="5"/>
      <c r="B3003" s="16"/>
      <c r="E3003" s="17"/>
      <c r="F3003" s="38"/>
      <c r="G3003" s="16"/>
      <c r="J3003" s="17"/>
      <c r="K3003" s="43"/>
      <c r="L3003" s="16"/>
      <c r="O3003" s="17"/>
      <c r="Q3003" s="16"/>
      <c r="T3003" s="17"/>
      <c r="U3003" s="38"/>
      <c r="V3003" s="80"/>
      <c r="W3003" s="17"/>
      <c r="X3003" s="84"/>
    </row>
    <row r="3004" spans="1:24" ht="12.75">
      <c r="A3004" s="5"/>
      <c r="B3004" s="16"/>
      <c r="E3004" s="17"/>
      <c r="F3004" s="38"/>
      <c r="G3004" s="16"/>
      <c r="J3004" s="17"/>
      <c r="K3004" s="43"/>
      <c r="L3004" s="16"/>
      <c r="O3004" s="17"/>
      <c r="Q3004" s="16"/>
      <c r="T3004" s="17"/>
      <c r="U3004" s="38"/>
      <c r="V3004" s="80"/>
      <c r="W3004" s="17"/>
      <c r="X3004" s="84"/>
    </row>
    <row r="3005" spans="1:24" ht="12.75">
      <c r="A3005" s="5"/>
      <c r="B3005" s="16"/>
      <c r="E3005" s="17"/>
      <c r="F3005" s="38"/>
      <c r="G3005" s="16"/>
      <c r="J3005" s="17"/>
      <c r="K3005" s="43"/>
      <c r="L3005" s="16"/>
      <c r="O3005" s="17"/>
      <c r="Q3005" s="16"/>
      <c r="T3005" s="17"/>
      <c r="U3005" s="38"/>
      <c r="V3005" s="80"/>
      <c r="W3005" s="17"/>
      <c r="X3005" s="84"/>
    </row>
    <row r="3006" spans="1:24" ht="12.75">
      <c r="A3006" s="5"/>
      <c r="B3006" s="16"/>
      <c r="E3006" s="17"/>
      <c r="F3006" s="38"/>
      <c r="G3006" s="16"/>
      <c r="J3006" s="17"/>
      <c r="K3006" s="43"/>
      <c r="L3006" s="16"/>
      <c r="O3006" s="17"/>
      <c r="Q3006" s="16"/>
      <c r="T3006" s="17"/>
      <c r="U3006" s="38"/>
      <c r="V3006" s="80"/>
      <c r="W3006" s="17"/>
      <c r="X3006" s="84"/>
    </row>
    <row r="3007" spans="1:24" ht="12.75">
      <c r="A3007" s="5"/>
      <c r="B3007" s="16"/>
      <c r="E3007" s="17"/>
      <c r="F3007" s="38"/>
      <c r="G3007" s="16"/>
      <c r="J3007" s="17"/>
      <c r="K3007" s="43"/>
      <c r="L3007" s="16"/>
      <c r="O3007" s="17"/>
      <c r="Q3007" s="16"/>
      <c r="T3007" s="17"/>
      <c r="U3007" s="38"/>
      <c r="V3007" s="80"/>
      <c r="W3007" s="17"/>
      <c r="X3007" s="84"/>
    </row>
    <row r="3008" spans="1:24" ht="12.75">
      <c r="A3008" s="5"/>
      <c r="B3008" s="16"/>
      <c r="E3008" s="17"/>
      <c r="F3008" s="38"/>
      <c r="G3008" s="16"/>
      <c r="J3008" s="17"/>
      <c r="K3008" s="43"/>
      <c r="L3008" s="16"/>
      <c r="O3008" s="17"/>
      <c r="Q3008" s="16"/>
      <c r="T3008" s="17"/>
      <c r="U3008" s="38"/>
      <c r="V3008" s="80"/>
      <c r="W3008" s="17"/>
      <c r="X3008" s="84"/>
    </row>
    <row r="3009" spans="1:24" ht="12.75">
      <c r="A3009" s="5"/>
      <c r="B3009" s="16"/>
      <c r="E3009" s="17"/>
      <c r="F3009" s="38"/>
      <c r="G3009" s="16"/>
      <c r="J3009" s="17"/>
      <c r="K3009" s="43"/>
      <c r="L3009" s="16"/>
      <c r="O3009" s="17"/>
      <c r="Q3009" s="16"/>
      <c r="T3009" s="17"/>
      <c r="U3009" s="38"/>
      <c r="V3009" s="80"/>
      <c r="W3009" s="17"/>
      <c r="X3009" s="84"/>
    </row>
    <row r="3010" spans="1:24" ht="12.75">
      <c r="A3010" s="5"/>
      <c r="B3010" s="16"/>
      <c r="E3010" s="17"/>
      <c r="F3010" s="38"/>
      <c r="G3010" s="16"/>
      <c r="J3010" s="17"/>
      <c r="K3010" s="43"/>
      <c r="L3010" s="16"/>
      <c r="O3010" s="17"/>
      <c r="Q3010" s="16"/>
      <c r="T3010" s="17"/>
      <c r="U3010" s="38"/>
      <c r="V3010" s="80"/>
      <c r="W3010" s="17"/>
      <c r="X3010" s="84"/>
    </row>
    <row r="3011" spans="1:24" ht="12.75">
      <c r="A3011" s="5"/>
      <c r="B3011" s="16"/>
      <c r="E3011" s="17"/>
      <c r="F3011" s="38"/>
      <c r="G3011" s="16"/>
      <c r="J3011" s="17"/>
      <c r="K3011" s="43"/>
      <c r="L3011" s="16"/>
      <c r="O3011" s="17"/>
      <c r="Q3011" s="16"/>
      <c r="T3011" s="17"/>
      <c r="U3011" s="38"/>
      <c r="V3011" s="80"/>
      <c r="W3011" s="17"/>
      <c r="X3011" s="84"/>
    </row>
    <row r="3012" spans="1:24" ht="12.75">
      <c r="A3012" s="5"/>
      <c r="B3012" s="16"/>
      <c r="E3012" s="17"/>
      <c r="F3012" s="38"/>
      <c r="G3012" s="16"/>
      <c r="J3012" s="17"/>
      <c r="K3012" s="43"/>
      <c r="L3012" s="16"/>
      <c r="O3012" s="17"/>
      <c r="Q3012" s="16"/>
      <c r="T3012" s="17"/>
      <c r="U3012" s="38"/>
      <c r="V3012" s="80"/>
      <c r="W3012" s="17"/>
      <c r="X3012" s="84"/>
    </row>
    <row r="3013" spans="1:24" ht="12.75">
      <c r="A3013" s="5"/>
      <c r="B3013" s="16"/>
      <c r="E3013" s="17"/>
      <c r="F3013" s="38"/>
      <c r="G3013" s="16"/>
      <c r="J3013" s="17"/>
      <c r="K3013" s="43"/>
      <c r="L3013" s="16"/>
      <c r="O3013" s="17"/>
      <c r="Q3013" s="16"/>
      <c r="T3013" s="17"/>
      <c r="U3013" s="38"/>
      <c r="V3013" s="80"/>
      <c r="W3013" s="17"/>
      <c r="X3013" s="84"/>
    </row>
    <row r="3014" spans="1:24" ht="12.75">
      <c r="A3014" s="5"/>
      <c r="B3014" s="16"/>
      <c r="E3014" s="17"/>
      <c r="F3014" s="38"/>
      <c r="G3014" s="16"/>
      <c r="J3014" s="17"/>
      <c r="K3014" s="43"/>
      <c r="L3014" s="16"/>
      <c r="O3014" s="17"/>
      <c r="Q3014" s="16"/>
      <c r="T3014" s="17"/>
      <c r="U3014" s="38"/>
      <c r="V3014" s="80"/>
      <c r="W3014" s="17"/>
      <c r="X3014" s="84"/>
    </row>
    <row r="3015" spans="1:24" ht="12.75">
      <c r="A3015" s="5"/>
      <c r="B3015" s="16"/>
      <c r="E3015" s="17"/>
      <c r="F3015" s="38"/>
      <c r="G3015" s="16"/>
      <c r="J3015" s="17"/>
      <c r="K3015" s="43"/>
      <c r="L3015" s="16"/>
      <c r="O3015" s="17"/>
      <c r="Q3015" s="16"/>
      <c r="T3015" s="17"/>
      <c r="U3015" s="38"/>
      <c r="V3015" s="80"/>
      <c r="W3015" s="17"/>
      <c r="X3015" s="84"/>
    </row>
    <row r="3016" spans="1:24" ht="12.75">
      <c r="A3016" s="5"/>
      <c r="B3016" s="16"/>
      <c r="E3016" s="17"/>
      <c r="F3016" s="38"/>
      <c r="G3016" s="16"/>
      <c r="J3016" s="17"/>
      <c r="K3016" s="43"/>
      <c r="L3016" s="16"/>
      <c r="O3016" s="17"/>
      <c r="Q3016" s="16"/>
      <c r="T3016" s="17"/>
      <c r="U3016" s="38"/>
      <c r="V3016" s="80"/>
      <c r="W3016" s="17"/>
      <c r="X3016" s="84"/>
    </row>
    <row r="3017" spans="1:24" ht="12.75">
      <c r="A3017" s="5"/>
      <c r="B3017" s="16"/>
      <c r="E3017" s="17"/>
      <c r="F3017" s="38"/>
      <c r="G3017" s="16"/>
      <c r="J3017" s="17"/>
      <c r="K3017" s="43"/>
      <c r="L3017" s="16"/>
      <c r="O3017" s="17"/>
      <c r="Q3017" s="16"/>
      <c r="T3017" s="17"/>
      <c r="U3017" s="38"/>
      <c r="V3017" s="80"/>
      <c r="W3017" s="17"/>
      <c r="X3017" s="84"/>
    </row>
    <row r="3018" spans="1:24" ht="12.75">
      <c r="A3018" s="5"/>
      <c r="B3018" s="16"/>
      <c r="E3018" s="17"/>
      <c r="F3018" s="38"/>
      <c r="G3018" s="16"/>
      <c r="J3018" s="17"/>
      <c r="K3018" s="43"/>
      <c r="L3018" s="16"/>
      <c r="O3018" s="17"/>
      <c r="Q3018" s="16"/>
      <c r="T3018" s="17"/>
      <c r="U3018" s="38"/>
      <c r="V3018" s="80"/>
      <c r="W3018" s="17"/>
      <c r="X3018" s="84"/>
    </row>
    <row r="3019" spans="1:24" ht="12.75">
      <c r="A3019" s="5"/>
      <c r="B3019" s="16"/>
      <c r="E3019" s="17"/>
      <c r="F3019" s="38"/>
      <c r="G3019" s="16"/>
      <c r="J3019" s="17"/>
      <c r="K3019" s="43"/>
      <c r="L3019" s="16"/>
      <c r="O3019" s="17"/>
      <c r="Q3019" s="16"/>
      <c r="T3019" s="17"/>
      <c r="U3019" s="38"/>
      <c r="V3019" s="80"/>
      <c r="W3019" s="17"/>
      <c r="X3019" s="84"/>
    </row>
    <row r="3020" spans="1:24" ht="12.75">
      <c r="A3020" s="5"/>
      <c r="B3020" s="16"/>
      <c r="E3020" s="17"/>
      <c r="F3020" s="38"/>
      <c r="G3020" s="16"/>
      <c r="J3020" s="17"/>
      <c r="K3020" s="43"/>
      <c r="L3020" s="16"/>
      <c r="O3020" s="17"/>
      <c r="Q3020" s="16"/>
      <c r="T3020" s="17"/>
      <c r="U3020" s="38"/>
      <c r="V3020" s="80"/>
      <c r="W3020" s="17"/>
      <c r="X3020" s="84"/>
    </row>
    <row r="3021" spans="1:24" ht="12.75">
      <c r="A3021" s="5"/>
      <c r="B3021" s="16"/>
      <c r="E3021" s="17"/>
      <c r="F3021" s="38"/>
      <c r="G3021" s="16"/>
      <c r="J3021" s="17"/>
      <c r="K3021" s="43"/>
      <c r="L3021" s="16"/>
      <c r="O3021" s="17"/>
      <c r="Q3021" s="16"/>
      <c r="T3021" s="17"/>
      <c r="U3021" s="38"/>
      <c r="V3021" s="80"/>
      <c r="W3021" s="17"/>
      <c r="X3021" s="84"/>
    </row>
    <row r="3022" spans="1:24" ht="12.75">
      <c r="A3022" s="5"/>
      <c r="B3022" s="16"/>
      <c r="E3022" s="17"/>
      <c r="F3022" s="38"/>
      <c r="G3022" s="16"/>
      <c r="J3022" s="17"/>
      <c r="K3022" s="43"/>
      <c r="L3022" s="16"/>
      <c r="O3022" s="17"/>
      <c r="Q3022" s="16"/>
      <c r="T3022" s="17"/>
      <c r="U3022" s="38"/>
      <c r="V3022" s="80"/>
      <c r="W3022" s="17"/>
      <c r="X3022" s="84"/>
    </row>
    <row r="3023" spans="1:24" ht="12.75">
      <c r="A3023" s="5"/>
      <c r="B3023" s="16"/>
      <c r="E3023" s="17"/>
      <c r="F3023" s="38"/>
      <c r="G3023" s="16"/>
      <c r="J3023" s="17"/>
      <c r="K3023" s="43"/>
      <c r="L3023" s="16"/>
      <c r="O3023" s="17"/>
      <c r="Q3023" s="16"/>
      <c r="T3023" s="17"/>
      <c r="U3023" s="38"/>
      <c r="V3023" s="80"/>
      <c r="W3023" s="17"/>
      <c r="X3023" s="84"/>
    </row>
    <row r="3024" spans="1:24" ht="12.75">
      <c r="A3024" s="5"/>
      <c r="B3024" s="16"/>
      <c r="E3024" s="17"/>
      <c r="F3024" s="38"/>
      <c r="G3024" s="16"/>
      <c r="J3024" s="17"/>
      <c r="K3024" s="43"/>
      <c r="L3024" s="16"/>
      <c r="O3024" s="17"/>
      <c r="Q3024" s="16"/>
      <c r="T3024" s="17"/>
      <c r="U3024" s="38"/>
      <c r="V3024" s="80"/>
      <c r="W3024" s="17"/>
      <c r="X3024" s="84"/>
    </row>
    <row r="3025" spans="1:24" ht="12.75">
      <c r="A3025" s="5"/>
      <c r="B3025" s="16"/>
      <c r="E3025" s="17"/>
      <c r="F3025" s="38"/>
      <c r="G3025" s="16"/>
      <c r="J3025" s="17"/>
      <c r="K3025" s="43"/>
      <c r="L3025" s="16"/>
      <c r="O3025" s="17"/>
      <c r="Q3025" s="16"/>
      <c r="T3025" s="17"/>
      <c r="U3025" s="38"/>
      <c r="V3025" s="80"/>
      <c r="W3025" s="17"/>
      <c r="X3025" s="84"/>
    </row>
    <row r="3026" spans="1:24" ht="12.75">
      <c r="A3026" s="5"/>
      <c r="B3026" s="16"/>
      <c r="E3026" s="17"/>
      <c r="F3026" s="38"/>
      <c r="G3026" s="16"/>
      <c r="J3026" s="17"/>
      <c r="K3026" s="43"/>
      <c r="L3026" s="16"/>
      <c r="O3026" s="17"/>
      <c r="Q3026" s="16"/>
      <c r="T3026" s="17"/>
      <c r="U3026" s="38"/>
      <c r="V3026" s="80"/>
      <c r="W3026" s="17"/>
      <c r="X3026" s="84"/>
    </row>
    <row r="3027" spans="1:24" ht="12.75">
      <c r="A3027" s="5"/>
      <c r="B3027" s="16"/>
      <c r="E3027" s="17"/>
      <c r="F3027" s="38"/>
      <c r="G3027" s="16"/>
      <c r="J3027" s="17"/>
      <c r="K3027" s="43"/>
      <c r="L3027" s="16"/>
      <c r="O3027" s="17"/>
      <c r="Q3027" s="16"/>
      <c r="T3027" s="17"/>
      <c r="U3027" s="38"/>
      <c r="V3027" s="80"/>
      <c r="W3027" s="17"/>
      <c r="X3027" s="84"/>
    </row>
    <row r="3028" spans="1:24" ht="12.75">
      <c r="A3028" s="5"/>
      <c r="B3028" s="16"/>
      <c r="E3028" s="17"/>
      <c r="F3028" s="38"/>
      <c r="G3028" s="16"/>
      <c r="J3028" s="17"/>
      <c r="K3028" s="43"/>
      <c r="L3028" s="16"/>
      <c r="O3028" s="17"/>
      <c r="Q3028" s="16"/>
      <c r="T3028" s="17"/>
      <c r="U3028" s="38"/>
      <c r="V3028" s="80"/>
      <c r="W3028" s="17"/>
      <c r="X3028" s="84"/>
    </row>
    <row r="3029" spans="1:24" ht="12.75">
      <c r="A3029" s="5"/>
      <c r="B3029" s="16"/>
      <c r="E3029" s="17"/>
      <c r="F3029" s="38"/>
      <c r="G3029" s="16"/>
      <c r="J3029" s="17"/>
      <c r="K3029" s="43"/>
      <c r="L3029" s="16"/>
      <c r="O3029" s="17"/>
      <c r="Q3029" s="16"/>
      <c r="T3029" s="17"/>
      <c r="U3029" s="38"/>
      <c r="V3029" s="80"/>
      <c r="W3029" s="17"/>
      <c r="X3029" s="84"/>
    </row>
    <row r="3030" spans="1:24" ht="12.75">
      <c r="A3030" s="5"/>
      <c r="B3030" s="16"/>
      <c r="E3030" s="17"/>
      <c r="F3030" s="38"/>
      <c r="G3030" s="16"/>
      <c r="J3030" s="17"/>
      <c r="K3030" s="43"/>
      <c r="L3030" s="16"/>
      <c r="O3030" s="17"/>
      <c r="Q3030" s="16"/>
      <c r="T3030" s="17"/>
      <c r="U3030" s="38"/>
      <c r="V3030" s="80"/>
      <c r="W3030" s="17"/>
      <c r="X3030" s="84"/>
    </row>
    <row r="3031" spans="1:24" ht="12.75">
      <c r="A3031" s="5"/>
      <c r="B3031" s="16"/>
      <c r="E3031" s="17"/>
      <c r="F3031" s="38"/>
      <c r="G3031" s="16"/>
      <c r="J3031" s="17"/>
      <c r="K3031" s="43"/>
      <c r="L3031" s="16"/>
      <c r="O3031" s="17"/>
      <c r="Q3031" s="16"/>
      <c r="T3031" s="17"/>
      <c r="U3031" s="38"/>
      <c r="V3031" s="80"/>
      <c r="W3031" s="17"/>
      <c r="X3031" s="84"/>
    </row>
    <row r="3032" spans="1:24" ht="12.75">
      <c r="A3032" s="5"/>
      <c r="B3032" s="16"/>
      <c r="E3032" s="17"/>
      <c r="F3032" s="38"/>
      <c r="G3032" s="16"/>
      <c r="J3032" s="17"/>
      <c r="K3032" s="43"/>
      <c r="L3032" s="16"/>
      <c r="O3032" s="17"/>
      <c r="Q3032" s="16"/>
      <c r="T3032" s="17"/>
      <c r="U3032" s="38"/>
      <c r="V3032" s="80"/>
      <c r="W3032" s="17"/>
      <c r="X3032" s="84"/>
    </row>
    <row r="3033" spans="1:24" ht="12.75">
      <c r="A3033" s="5"/>
      <c r="B3033" s="16"/>
      <c r="E3033" s="17"/>
      <c r="F3033" s="38"/>
      <c r="G3033" s="16"/>
      <c r="J3033" s="17"/>
      <c r="K3033" s="43"/>
      <c r="L3033" s="16"/>
      <c r="O3033" s="17"/>
      <c r="Q3033" s="16"/>
      <c r="T3033" s="17"/>
      <c r="U3033" s="38"/>
      <c r="V3033" s="80"/>
      <c r="W3033" s="17"/>
      <c r="X3033" s="84"/>
    </row>
    <row r="3034" spans="1:24" ht="12.75">
      <c r="A3034" s="5"/>
      <c r="B3034" s="16"/>
      <c r="E3034" s="17"/>
      <c r="F3034" s="38"/>
      <c r="G3034" s="16"/>
      <c r="J3034" s="17"/>
      <c r="K3034" s="43"/>
      <c r="L3034" s="16"/>
      <c r="O3034" s="17"/>
      <c r="Q3034" s="16"/>
      <c r="T3034" s="17"/>
      <c r="U3034" s="38"/>
      <c r="V3034" s="80"/>
      <c r="W3034" s="17"/>
      <c r="X3034" s="84"/>
    </row>
    <row r="3035" spans="1:24" ht="12.75">
      <c r="A3035" s="5"/>
      <c r="B3035" s="16"/>
      <c r="E3035" s="17"/>
      <c r="F3035" s="38"/>
      <c r="G3035" s="16"/>
      <c r="J3035" s="17"/>
      <c r="K3035" s="43"/>
      <c r="L3035" s="16"/>
      <c r="O3035" s="17"/>
      <c r="Q3035" s="16"/>
      <c r="T3035" s="17"/>
      <c r="U3035" s="38"/>
      <c r="V3035" s="80"/>
      <c r="W3035" s="17"/>
      <c r="X3035" s="84"/>
    </row>
    <row r="3036" spans="1:24" ht="12.75">
      <c r="A3036" s="5"/>
      <c r="B3036" s="16"/>
      <c r="E3036" s="17"/>
      <c r="F3036" s="38"/>
      <c r="G3036" s="16"/>
      <c r="J3036" s="17"/>
      <c r="K3036" s="43"/>
      <c r="L3036" s="16"/>
      <c r="O3036" s="17"/>
      <c r="Q3036" s="16"/>
      <c r="T3036" s="17"/>
      <c r="U3036" s="38"/>
      <c r="V3036" s="80"/>
      <c r="W3036" s="17"/>
      <c r="X3036" s="84"/>
    </row>
    <row r="3037" spans="1:24" ht="12.75">
      <c r="A3037" s="5"/>
      <c r="B3037" s="16"/>
      <c r="E3037" s="17"/>
      <c r="F3037" s="38"/>
      <c r="G3037" s="16"/>
      <c r="J3037" s="17"/>
      <c r="K3037" s="43"/>
      <c r="L3037" s="16"/>
      <c r="O3037" s="17"/>
      <c r="Q3037" s="16"/>
      <c r="T3037" s="17"/>
      <c r="U3037" s="38"/>
      <c r="V3037" s="80"/>
      <c r="W3037" s="17"/>
      <c r="X3037" s="84"/>
    </row>
    <row r="3038" spans="1:24" ht="12.75">
      <c r="A3038" s="5"/>
      <c r="B3038" s="16"/>
      <c r="E3038" s="17"/>
      <c r="F3038" s="38"/>
      <c r="G3038" s="16"/>
      <c r="J3038" s="17"/>
      <c r="K3038" s="43"/>
      <c r="L3038" s="16"/>
      <c r="O3038" s="17"/>
      <c r="Q3038" s="16"/>
      <c r="T3038" s="17"/>
      <c r="U3038" s="38"/>
      <c r="V3038" s="80"/>
      <c r="W3038" s="17"/>
      <c r="X3038" s="84"/>
    </row>
    <row r="3039" spans="1:24" ht="12.75">
      <c r="A3039" s="5"/>
      <c r="B3039" s="16"/>
      <c r="E3039" s="17"/>
      <c r="F3039" s="38"/>
      <c r="G3039" s="16"/>
      <c r="J3039" s="17"/>
      <c r="K3039" s="43"/>
      <c r="L3039" s="16"/>
      <c r="O3039" s="17"/>
      <c r="Q3039" s="16"/>
      <c r="T3039" s="17"/>
      <c r="U3039" s="38"/>
      <c r="V3039" s="80"/>
      <c r="W3039" s="17"/>
      <c r="X3039" s="84"/>
    </row>
    <row r="3040" spans="1:24" ht="12.75">
      <c r="A3040" s="5"/>
      <c r="B3040" s="16"/>
      <c r="E3040" s="17"/>
      <c r="F3040" s="38"/>
      <c r="G3040" s="16"/>
      <c r="J3040" s="17"/>
      <c r="K3040" s="43"/>
      <c r="L3040" s="16"/>
      <c r="O3040" s="17"/>
      <c r="Q3040" s="16"/>
      <c r="T3040" s="17"/>
      <c r="U3040" s="38"/>
      <c r="V3040" s="80"/>
      <c r="W3040" s="17"/>
      <c r="X3040" s="84"/>
    </row>
    <row r="3041" spans="1:24" ht="12.75">
      <c r="A3041" s="5"/>
      <c r="B3041" s="16"/>
      <c r="E3041" s="17"/>
      <c r="F3041" s="38"/>
      <c r="G3041" s="16"/>
      <c r="J3041" s="17"/>
      <c r="K3041" s="43"/>
      <c r="L3041" s="16"/>
      <c r="O3041" s="17"/>
      <c r="Q3041" s="16"/>
      <c r="T3041" s="17"/>
      <c r="U3041" s="38"/>
      <c r="V3041" s="80"/>
      <c r="W3041" s="17"/>
      <c r="X3041" s="84"/>
    </row>
    <row r="3042" spans="1:24" ht="12.75">
      <c r="A3042" s="5"/>
      <c r="B3042" s="16"/>
      <c r="E3042" s="17"/>
      <c r="F3042" s="38"/>
      <c r="G3042" s="16"/>
      <c r="J3042" s="17"/>
      <c r="K3042" s="43"/>
      <c r="L3042" s="16"/>
      <c r="O3042" s="17"/>
      <c r="Q3042" s="16"/>
      <c r="T3042" s="17"/>
      <c r="U3042" s="38"/>
      <c r="V3042" s="80"/>
      <c r="W3042" s="17"/>
      <c r="X3042" s="84"/>
    </row>
    <row r="3043" spans="1:24" ht="12.75">
      <c r="A3043" s="5"/>
      <c r="B3043" s="16"/>
      <c r="E3043" s="17"/>
      <c r="F3043" s="38"/>
      <c r="G3043" s="16"/>
      <c r="J3043" s="17"/>
      <c r="K3043" s="43"/>
      <c r="L3043" s="16"/>
      <c r="O3043" s="17"/>
      <c r="Q3043" s="16"/>
      <c r="T3043" s="17"/>
      <c r="U3043" s="38"/>
      <c r="V3043" s="80"/>
      <c r="W3043" s="17"/>
      <c r="X3043" s="84"/>
    </row>
    <row r="3044" spans="1:24" ht="12.75">
      <c r="A3044" s="5"/>
      <c r="B3044" s="16"/>
      <c r="E3044" s="17"/>
      <c r="F3044" s="38"/>
      <c r="G3044" s="16"/>
      <c r="J3044" s="17"/>
      <c r="K3044" s="43"/>
      <c r="L3044" s="16"/>
      <c r="O3044" s="17"/>
      <c r="Q3044" s="16"/>
      <c r="T3044" s="17"/>
      <c r="U3044" s="38"/>
      <c r="V3044" s="80"/>
      <c r="W3044" s="17"/>
      <c r="X3044" s="84"/>
    </row>
    <row r="3045" spans="1:24" ht="12.75">
      <c r="A3045" s="5"/>
      <c r="B3045" s="16"/>
      <c r="E3045" s="17"/>
      <c r="F3045" s="38"/>
      <c r="G3045" s="16"/>
      <c r="J3045" s="17"/>
      <c r="K3045" s="43"/>
      <c r="L3045" s="16"/>
      <c r="O3045" s="17"/>
      <c r="Q3045" s="16"/>
      <c r="T3045" s="17"/>
      <c r="U3045" s="38"/>
      <c r="V3045" s="80"/>
      <c r="W3045" s="17"/>
      <c r="X3045" s="84"/>
    </row>
    <row r="3046" spans="1:24" ht="12.75">
      <c r="A3046" s="5"/>
      <c r="B3046" s="16"/>
      <c r="E3046" s="17"/>
      <c r="F3046" s="38"/>
      <c r="G3046" s="16"/>
      <c r="J3046" s="17"/>
      <c r="K3046" s="43"/>
      <c r="L3046" s="16"/>
      <c r="O3046" s="17"/>
      <c r="Q3046" s="16"/>
      <c r="T3046" s="17"/>
      <c r="U3046" s="38"/>
      <c r="V3046" s="80"/>
      <c r="W3046" s="17"/>
      <c r="X3046" s="84"/>
    </row>
    <row r="3047" spans="1:24" ht="12.75">
      <c r="A3047" s="5"/>
      <c r="B3047" s="16"/>
      <c r="E3047" s="17"/>
      <c r="F3047" s="38"/>
      <c r="G3047" s="16"/>
      <c r="J3047" s="17"/>
      <c r="K3047" s="43"/>
      <c r="L3047" s="16"/>
      <c r="O3047" s="17"/>
      <c r="Q3047" s="16"/>
      <c r="T3047" s="17"/>
      <c r="U3047" s="38"/>
      <c r="V3047" s="80"/>
      <c r="W3047" s="17"/>
      <c r="X3047" s="84"/>
    </row>
    <row r="3048" spans="1:24" ht="12.75">
      <c r="A3048" s="5"/>
      <c r="B3048" s="16"/>
      <c r="E3048" s="17"/>
      <c r="F3048" s="38"/>
      <c r="G3048" s="16"/>
      <c r="J3048" s="17"/>
      <c r="K3048" s="43"/>
      <c r="L3048" s="16"/>
      <c r="O3048" s="17"/>
      <c r="Q3048" s="16"/>
      <c r="T3048" s="17"/>
      <c r="U3048" s="38"/>
      <c r="V3048" s="80"/>
      <c r="W3048" s="17"/>
      <c r="X3048" s="84"/>
    </row>
    <row r="3049" spans="1:24" ht="12.75">
      <c r="A3049" s="5"/>
      <c r="B3049" s="16"/>
      <c r="E3049" s="17"/>
      <c r="F3049" s="38"/>
      <c r="G3049" s="16"/>
      <c r="J3049" s="17"/>
      <c r="K3049" s="43"/>
      <c r="L3049" s="16"/>
      <c r="O3049" s="17"/>
      <c r="Q3049" s="16"/>
      <c r="T3049" s="17"/>
      <c r="U3049" s="38"/>
      <c r="V3049" s="80"/>
      <c r="W3049" s="17"/>
      <c r="X3049" s="84"/>
    </row>
    <row r="3050" spans="1:24" ht="12.75">
      <c r="A3050" s="5"/>
      <c r="B3050" s="16"/>
      <c r="E3050" s="17"/>
      <c r="F3050" s="38"/>
      <c r="G3050" s="16"/>
      <c r="J3050" s="17"/>
      <c r="K3050" s="43"/>
      <c r="L3050" s="16"/>
      <c r="O3050" s="17"/>
      <c r="Q3050" s="16"/>
      <c r="T3050" s="17"/>
      <c r="U3050" s="38"/>
      <c r="V3050" s="80"/>
      <c r="W3050" s="17"/>
      <c r="X3050" s="84"/>
    </row>
    <row r="3051" spans="1:24" ht="12.75">
      <c r="A3051" s="5"/>
      <c r="B3051" s="16"/>
      <c r="E3051" s="17"/>
      <c r="F3051" s="38"/>
      <c r="G3051" s="16"/>
      <c r="J3051" s="17"/>
      <c r="K3051" s="43"/>
      <c r="L3051" s="16"/>
      <c r="O3051" s="17"/>
      <c r="Q3051" s="16"/>
      <c r="T3051" s="17"/>
      <c r="U3051" s="38"/>
      <c r="V3051" s="80"/>
      <c r="W3051" s="17"/>
      <c r="X3051" s="84"/>
    </row>
    <row r="3052" spans="1:24" ht="12.75">
      <c r="A3052" s="5"/>
      <c r="B3052" s="16"/>
      <c r="E3052" s="17"/>
      <c r="F3052" s="38"/>
      <c r="G3052" s="16"/>
      <c r="J3052" s="17"/>
      <c r="K3052" s="43"/>
      <c r="L3052" s="16"/>
      <c r="O3052" s="17"/>
      <c r="Q3052" s="16"/>
      <c r="T3052" s="17"/>
      <c r="U3052" s="38"/>
      <c r="V3052" s="80"/>
      <c r="W3052" s="17"/>
      <c r="X3052" s="84"/>
    </row>
    <row r="3053" spans="1:24" ht="12.75">
      <c r="A3053" s="5"/>
      <c r="B3053" s="16"/>
      <c r="E3053" s="17"/>
      <c r="F3053" s="38"/>
      <c r="G3053" s="16"/>
      <c r="J3053" s="17"/>
      <c r="K3053" s="43"/>
      <c r="L3053" s="16"/>
      <c r="O3053" s="17"/>
      <c r="Q3053" s="16"/>
      <c r="T3053" s="17"/>
      <c r="U3053" s="38"/>
      <c r="V3053" s="80"/>
      <c r="W3053" s="17"/>
      <c r="X3053" s="84"/>
    </row>
    <row r="3054" spans="1:24" ht="12.75">
      <c r="A3054" s="5"/>
      <c r="B3054" s="16"/>
      <c r="E3054" s="17"/>
      <c r="F3054" s="38"/>
      <c r="G3054" s="16"/>
      <c r="J3054" s="17"/>
      <c r="K3054" s="43"/>
      <c r="L3054" s="16"/>
      <c r="O3054" s="17"/>
      <c r="Q3054" s="16"/>
      <c r="T3054" s="17"/>
      <c r="U3054" s="38"/>
      <c r="V3054" s="80"/>
      <c r="W3054" s="17"/>
      <c r="X3054" s="84"/>
    </row>
    <row r="3055" spans="1:24" ht="12.75">
      <c r="A3055" s="5"/>
      <c r="B3055" s="16"/>
      <c r="E3055" s="17"/>
      <c r="F3055" s="38"/>
      <c r="G3055" s="16"/>
      <c r="J3055" s="17"/>
      <c r="K3055" s="43"/>
      <c r="L3055" s="16"/>
      <c r="O3055" s="17"/>
      <c r="Q3055" s="16"/>
      <c r="T3055" s="17"/>
      <c r="U3055" s="38"/>
      <c r="V3055" s="80"/>
      <c r="W3055" s="17"/>
      <c r="X3055" s="84"/>
    </row>
    <row r="3056" spans="1:24" ht="12.75">
      <c r="A3056" s="5"/>
      <c r="B3056" s="16"/>
      <c r="E3056" s="17"/>
      <c r="F3056" s="38"/>
      <c r="G3056" s="16"/>
      <c r="J3056" s="17"/>
      <c r="K3056" s="43"/>
      <c r="L3056" s="16"/>
      <c r="O3056" s="17"/>
      <c r="Q3056" s="16"/>
      <c r="T3056" s="17"/>
      <c r="U3056" s="38"/>
      <c r="V3056" s="80"/>
      <c r="W3056" s="17"/>
      <c r="X3056" s="84"/>
    </row>
    <row r="3057" spans="1:24" ht="12.75">
      <c r="A3057" s="5"/>
      <c r="B3057" s="16"/>
      <c r="E3057" s="17"/>
      <c r="F3057" s="38"/>
      <c r="G3057" s="16"/>
      <c r="J3057" s="17"/>
      <c r="K3057" s="43"/>
      <c r="L3057" s="16"/>
      <c r="O3057" s="17"/>
      <c r="Q3057" s="16"/>
      <c r="T3057" s="17"/>
      <c r="U3057" s="38"/>
      <c r="V3057" s="80"/>
      <c r="W3057" s="17"/>
      <c r="X3057" s="84"/>
    </row>
    <row r="3058" spans="1:24" ht="12.75">
      <c r="A3058" s="5"/>
      <c r="B3058" s="16"/>
      <c r="E3058" s="17"/>
      <c r="F3058" s="38"/>
      <c r="G3058" s="16"/>
      <c r="J3058" s="17"/>
      <c r="K3058" s="43"/>
      <c r="L3058" s="16"/>
      <c r="O3058" s="17"/>
      <c r="Q3058" s="16"/>
      <c r="T3058" s="17"/>
      <c r="U3058" s="38"/>
      <c r="V3058" s="80"/>
      <c r="W3058" s="17"/>
      <c r="X3058" s="84"/>
    </row>
    <row r="3059" spans="1:24" ht="12.75">
      <c r="A3059" s="5"/>
      <c r="B3059" s="16"/>
      <c r="E3059" s="17"/>
      <c r="F3059" s="38"/>
      <c r="G3059" s="16"/>
      <c r="J3059" s="17"/>
      <c r="K3059" s="43"/>
      <c r="L3059" s="16"/>
      <c r="O3059" s="17"/>
      <c r="Q3059" s="16"/>
      <c r="T3059" s="17"/>
      <c r="U3059" s="38"/>
      <c r="V3059" s="80"/>
      <c r="W3059" s="17"/>
      <c r="X3059" s="84"/>
    </row>
    <row r="3060" spans="1:24" ht="12.75">
      <c r="A3060" s="5"/>
      <c r="B3060" s="16"/>
      <c r="E3060" s="17"/>
      <c r="F3060" s="38"/>
      <c r="G3060" s="16"/>
      <c r="J3060" s="17"/>
      <c r="K3060" s="43"/>
      <c r="L3060" s="16"/>
      <c r="O3060" s="17"/>
      <c r="Q3060" s="16"/>
      <c r="T3060" s="17"/>
      <c r="U3060" s="38"/>
      <c r="V3060" s="80"/>
      <c r="W3060" s="17"/>
      <c r="X3060" s="84"/>
    </row>
    <row r="3061" spans="1:24" ht="12.75">
      <c r="A3061" s="5"/>
      <c r="B3061" s="16"/>
      <c r="E3061" s="17"/>
      <c r="F3061" s="38"/>
      <c r="G3061" s="16"/>
      <c r="J3061" s="17"/>
      <c r="K3061" s="43"/>
      <c r="L3061" s="16"/>
      <c r="O3061" s="17"/>
      <c r="Q3061" s="16"/>
      <c r="T3061" s="17"/>
      <c r="U3061" s="38"/>
      <c r="V3061" s="80"/>
      <c r="W3061" s="17"/>
      <c r="X3061" s="84"/>
    </row>
    <row r="3062" spans="1:24" ht="12.75">
      <c r="A3062" s="5"/>
      <c r="B3062" s="16"/>
      <c r="E3062" s="17"/>
      <c r="F3062" s="38"/>
      <c r="G3062" s="16"/>
      <c r="J3062" s="17"/>
      <c r="K3062" s="43"/>
      <c r="L3062" s="16"/>
      <c r="O3062" s="17"/>
      <c r="Q3062" s="16"/>
      <c r="T3062" s="17"/>
      <c r="U3062" s="38"/>
      <c r="V3062" s="80"/>
      <c r="W3062" s="17"/>
      <c r="X3062" s="84"/>
    </row>
    <row r="3063" spans="1:24" ht="12.75">
      <c r="A3063" s="5"/>
      <c r="B3063" s="16"/>
      <c r="E3063" s="17"/>
      <c r="F3063" s="38"/>
      <c r="G3063" s="16"/>
      <c r="J3063" s="17"/>
      <c r="K3063" s="43"/>
      <c r="L3063" s="16"/>
      <c r="O3063" s="17"/>
      <c r="Q3063" s="16"/>
      <c r="T3063" s="17"/>
      <c r="U3063" s="38"/>
      <c r="V3063" s="80"/>
      <c r="W3063" s="17"/>
      <c r="X3063" s="84"/>
    </row>
    <row r="3064" spans="1:24" ht="12.75">
      <c r="A3064" s="5"/>
      <c r="B3064" s="16"/>
      <c r="E3064" s="17"/>
      <c r="F3064" s="38"/>
      <c r="G3064" s="16"/>
      <c r="J3064" s="17"/>
      <c r="K3064" s="43"/>
      <c r="L3064" s="16"/>
      <c r="O3064" s="17"/>
      <c r="Q3064" s="16"/>
      <c r="T3064" s="17"/>
      <c r="U3064" s="38"/>
      <c r="V3064" s="80"/>
      <c r="W3064" s="17"/>
      <c r="X3064" s="84"/>
    </row>
    <row r="3065" spans="1:24" ht="12.75">
      <c r="A3065" s="5"/>
      <c r="B3065" s="16"/>
      <c r="E3065" s="17"/>
      <c r="F3065" s="38"/>
      <c r="G3065" s="16"/>
      <c r="J3065" s="17"/>
      <c r="K3065" s="43"/>
      <c r="L3065" s="16"/>
      <c r="O3065" s="17"/>
      <c r="Q3065" s="16"/>
      <c r="T3065" s="17"/>
      <c r="U3065" s="38"/>
      <c r="V3065" s="80"/>
      <c r="W3065" s="17"/>
      <c r="X3065" s="84"/>
    </row>
    <row r="3066" spans="1:24" ht="12.75">
      <c r="A3066" s="5"/>
      <c r="B3066" s="16"/>
      <c r="E3066" s="17"/>
      <c r="F3066" s="38"/>
      <c r="G3066" s="16"/>
      <c r="J3066" s="17"/>
      <c r="K3066" s="43"/>
      <c r="L3066" s="16"/>
      <c r="O3066" s="17"/>
      <c r="Q3066" s="16"/>
      <c r="T3066" s="17"/>
      <c r="U3066" s="38"/>
      <c r="V3066" s="80"/>
      <c r="W3066" s="17"/>
      <c r="X3066" s="84"/>
    </row>
    <row r="3067" spans="1:24" ht="12.75">
      <c r="A3067" s="5"/>
      <c r="B3067" s="16"/>
      <c r="E3067" s="17"/>
      <c r="F3067" s="38"/>
      <c r="G3067" s="16"/>
      <c r="J3067" s="17"/>
      <c r="K3067" s="43"/>
      <c r="L3067" s="16"/>
      <c r="O3067" s="17"/>
      <c r="Q3067" s="16"/>
      <c r="T3067" s="17"/>
      <c r="U3067" s="38"/>
      <c r="V3067" s="80"/>
      <c r="W3067" s="17"/>
      <c r="X3067" s="84"/>
    </row>
    <row r="3068" spans="1:24" ht="12.75">
      <c r="A3068" s="5"/>
      <c r="B3068" s="16"/>
      <c r="E3068" s="17"/>
      <c r="F3068" s="38"/>
      <c r="G3068" s="16"/>
      <c r="J3068" s="17"/>
      <c r="K3068" s="43"/>
      <c r="L3068" s="16"/>
      <c r="O3068" s="17"/>
      <c r="Q3068" s="16"/>
      <c r="T3068" s="17"/>
      <c r="U3068" s="38"/>
      <c r="V3068" s="80"/>
      <c r="W3068" s="17"/>
      <c r="X3068" s="84"/>
    </row>
    <row r="3069" spans="1:24" ht="12.75">
      <c r="A3069" s="5"/>
      <c r="B3069" s="16"/>
      <c r="E3069" s="17"/>
      <c r="F3069" s="38"/>
      <c r="G3069" s="16"/>
      <c r="J3069" s="17"/>
      <c r="K3069" s="43"/>
      <c r="L3069" s="16"/>
      <c r="O3069" s="17"/>
      <c r="Q3069" s="16"/>
      <c r="T3069" s="17"/>
      <c r="U3069" s="38"/>
      <c r="V3069" s="80"/>
      <c r="W3069" s="17"/>
      <c r="X3069" s="84"/>
    </row>
    <row r="3070" spans="1:24" ht="12.75">
      <c r="A3070" s="5"/>
      <c r="B3070" s="16"/>
      <c r="E3070" s="17"/>
      <c r="F3070" s="38"/>
      <c r="G3070" s="16"/>
      <c r="J3070" s="17"/>
      <c r="K3070" s="43"/>
      <c r="L3070" s="16"/>
      <c r="O3070" s="17"/>
      <c r="Q3070" s="16"/>
      <c r="T3070" s="17"/>
      <c r="U3070" s="38"/>
      <c r="V3070" s="80"/>
      <c r="W3070" s="17"/>
      <c r="X3070" s="84"/>
    </row>
    <row r="3071" spans="1:24" ht="12.75">
      <c r="A3071" s="5"/>
      <c r="B3071" s="16"/>
      <c r="E3071" s="17"/>
      <c r="F3071" s="38"/>
      <c r="G3071" s="16"/>
      <c r="J3071" s="17"/>
      <c r="K3071" s="43"/>
      <c r="L3071" s="16"/>
      <c r="O3071" s="17"/>
      <c r="Q3071" s="16"/>
      <c r="T3071" s="17"/>
      <c r="U3071" s="38"/>
      <c r="V3071" s="80"/>
      <c r="W3071" s="17"/>
      <c r="X3071" s="84"/>
    </row>
    <row r="3072" spans="1:24" ht="12.75">
      <c r="A3072" s="5"/>
      <c r="B3072" s="16"/>
      <c r="E3072" s="17"/>
      <c r="F3072" s="38"/>
      <c r="G3072" s="16"/>
      <c r="J3072" s="17"/>
      <c r="K3072" s="43"/>
      <c r="L3072" s="16"/>
      <c r="O3072" s="17"/>
      <c r="Q3072" s="16"/>
      <c r="T3072" s="17"/>
      <c r="U3072" s="38"/>
      <c r="V3072" s="80"/>
      <c r="W3072" s="17"/>
      <c r="X3072" s="84"/>
    </row>
    <row r="3073" spans="1:24" ht="12.75">
      <c r="A3073" s="5"/>
      <c r="B3073" s="16"/>
      <c r="E3073" s="17"/>
      <c r="F3073" s="38"/>
      <c r="G3073" s="16"/>
      <c r="J3073" s="17"/>
      <c r="K3073" s="43"/>
      <c r="L3073" s="16"/>
      <c r="O3073" s="17"/>
      <c r="Q3073" s="16"/>
      <c r="T3073" s="17"/>
      <c r="U3073" s="38"/>
      <c r="V3073" s="80"/>
      <c r="W3073" s="17"/>
      <c r="X3073" s="84"/>
    </row>
    <row r="3074" spans="1:24" ht="12.75">
      <c r="A3074" s="5"/>
      <c r="B3074" s="16"/>
      <c r="E3074" s="17"/>
      <c r="F3074" s="38"/>
      <c r="G3074" s="16"/>
      <c r="J3074" s="17"/>
      <c r="K3074" s="43"/>
      <c r="L3074" s="16"/>
      <c r="O3074" s="17"/>
      <c r="Q3074" s="16"/>
      <c r="T3074" s="17"/>
      <c r="U3074" s="38"/>
      <c r="V3074" s="80"/>
      <c r="W3074" s="17"/>
      <c r="X3074" s="84"/>
    </row>
    <row r="3075" spans="1:24" ht="12.75">
      <c r="A3075" s="5"/>
      <c r="B3075" s="16"/>
      <c r="E3075" s="17"/>
      <c r="F3075" s="38"/>
      <c r="G3075" s="16"/>
      <c r="J3075" s="17"/>
      <c r="K3075" s="43"/>
      <c r="L3075" s="16"/>
      <c r="O3075" s="17"/>
      <c r="Q3075" s="16"/>
      <c r="T3075" s="17"/>
      <c r="U3075" s="38"/>
      <c r="V3075" s="80"/>
      <c r="W3075" s="17"/>
      <c r="X3075" s="84"/>
    </row>
    <row r="3076" spans="1:24" ht="12.75">
      <c r="A3076" s="5"/>
      <c r="B3076" s="16"/>
      <c r="E3076" s="17"/>
      <c r="F3076" s="38"/>
      <c r="G3076" s="16"/>
      <c r="J3076" s="17"/>
      <c r="K3076" s="43"/>
      <c r="L3076" s="16"/>
      <c r="O3076" s="17"/>
      <c r="Q3076" s="16"/>
      <c r="T3076" s="17"/>
      <c r="U3076" s="38"/>
      <c r="V3076" s="80"/>
      <c r="W3076" s="17"/>
      <c r="X3076" s="84"/>
    </row>
    <row r="3077" spans="1:24" ht="12.75">
      <c r="A3077" s="5"/>
      <c r="B3077" s="16"/>
      <c r="E3077" s="17"/>
      <c r="F3077" s="38"/>
      <c r="G3077" s="16"/>
      <c r="J3077" s="17"/>
      <c r="K3077" s="43"/>
      <c r="L3077" s="16"/>
      <c r="O3077" s="17"/>
      <c r="Q3077" s="16"/>
      <c r="T3077" s="17"/>
      <c r="U3077" s="38"/>
      <c r="V3077" s="80"/>
      <c r="W3077" s="17"/>
      <c r="X3077" s="84"/>
    </row>
    <row r="3078" spans="1:24" ht="12.75">
      <c r="A3078" s="5"/>
      <c r="B3078" s="16"/>
      <c r="E3078" s="17"/>
      <c r="F3078" s="38"/>
      <c r="G3078" s="16"/>
      <c r="J3078" s="17"/>
      <c r="K3078" s="43"/>
      <c r="L3078" s="16"/>
      <c r="O3078" s="17"/>
      <c r="Q3078" s="16"/>
      <c r="T3078" s="17"/>
      <c r="U3078" s="38"/>
      <c r="V3078" s="80"/>
      <c r="W3078" s="17"/>
      <c r="X3078" s="84"/>
    </row>
    <row r="3079" spans="1:24" ht="12.75">
      <c r="A3079" s="5"/>
      <c r="B3079" s="16"/>
      <c r="E3079" s="17"/>
      <c r="F3079" s="38"/>
      <c r="G3079" s="16"/>
      <c r="J3079" s="17"/>
      <c r="K3079" s="43"/>
      <c r="L3079" s="16"/>
      <c r="O3079" s="17"/>
      <c r="Q3079" s="16"/>
      <c r="T3079" s="17"/>
      <c r="U3079" s="38"/>
      <c r="V3079" s="80"/>
      <c r="W3079" s="17"/>
      <c r="X3079" s="84"/>
    </row>
    <row r="3080" spans="1:24" ht="12.75">
      <c r="A3080" s="5"/>
      <c r="B3080" s="16"/>
      <c r="E3080" s="17"/>
      <c r="F3080" s="38"/>
      <c r="G3080" s="16"/>
      <c r="J3080" s="17"/>
      <c r="K3080" s="43"/>
      <c r="L3080" s="16"/>
      <c r="O3080" s="17"/>
      <c r="Q3080" s="16"/>
      <c r="T3080" s="17"/>
      <c r="U3080" s="38"/>
      <c r="V3080" s="80"/>
      <c r="W3080" s="17"/>
      <c r="X3080" s="84"/>
    </row>
    <row r="3081" spans="1:24" ht="12.75">
      <c r="A3081" s="5"/>
      <c r="B3081" s="16"/>
      <c r="E3081" s="17"/>
      <c r="F3081" s="38"/>
      <c r="G3081" s="16"/>
      <c r="J3081" s="17"/>
      <c r="K3081" s="43"/>
      <c r="L3081" s="16"/>
      <c r="O3081" s="17"/>
      <c r="Q3081" s="16"/>
      <c r="T3081" s="17"/>
      <c r="U3081" s="38"/>
      <c r="V3081" s="80"/>
      <c r="W3081" s="17"/>
      <c r="X3081" s="84"/>
    </row>
    <row r="3082" spans="1:24" ht="12.75">
      <c r="A3082" s="5"/>
      <c r="B3082" s="16"/>
      <c r="E3082" s="17"/>
      <c r="F3082" s="38"/>
      <c r="G3082" s="16"/>
      <c r="J3082" s="17"/>
      <c r="K3082" s="43"/>
      <c r="L3082" s="16"/>
      <c r="O3082" s="17"/>
      <c r="Q3082" s="16"/>
      <c r="T3082" s="17"/>
      <c r="U3082" s="38"/>
      <c r="V3082" s="80"/>
      <c r="W3082" s="17"/>
      <c r="X3082" s="84"/>
    </row>
    <row r="3083" spans="1:24" ht="12.75">
      <c r="A3083" s="5"/>
      <c r="B3083" s="16"/>
      <c r="E3083" s="17"/>
      <c r="F3083" s="38"/>
      <c r="G3083" s="16"/>
      <c r="J3083" s="17"/>
      <c r="K3083" s="43"/>
      <c r="L3083" s="16"/>
      <c r="O3083" s="17"/>
      <c r="Q3083" s="16"/>
      <c r="T3083" s="17"/>
      <c r="U3083" s="38"/>
      <c r="V3083" s="80"/>
      <c r="W3083" s="17"/>
      <c r="X3083" s="84"/>
    </row>
    <row r="3084" spans="1:24" ht="12.75">
      <c r="A3084" s="5"/>
      <c r="B3084" s="16"/>
      <c r="E3084" s="17"/>
      <c r="F3084" s="38"/>
      <c r="G3084" s="16"/>
      <c r="J3084" s="17"/>
      <c r="K3084" s="43"/>
      <c r="L3084" s="16"/>
      <c r="O3084" s="17"/>
      <c r="Q3084" s="16"/>
      <c r="T3084" s="17"/>
      <c r="U3084" s="38"/>
      <c r="V3084" s="80"/>
      <c r="W3084" s="17"/>
      <c r="X3084" s="84"/>
    </row>
    <row r="3085" spans="1:24" ht="12.75">
      <c r="A3085" s="5"/>
      <c r="B3085" s="16"/>
      <c r="E3085" s="17"/>
      <c r="F3085" s="38"/>
      <c r="G3085" s="16"/>
      <c r="J3085" s="17"/>
      <c r="K3085" s="43"/>
      <c r="L3085" s="16"/>
      <c r="O3085" s="17"/>
      <c r="Q3085" s="16"/>
      <c r="T3085" s="17"/>
      <c r="U3085" s="38"/>
      <c r="V3085" s="80"/>
      <c r="W3085" s="17"/>
      <c r="X3085" s="84"/>
    </row>
    <row r="3086" spans="1:24" ht="12.75">
      <c r="A3086" s="5"/>
      <c r="B3086" s="16"/>
      <c r="E3086" s="17"/>
      <c r="F3086" s="38"/>
      <c r="G3086" s="16"/>
      <c r="J3086" s="17"/>
      <c r="K3086" s="43"/>
      <c r="L3086" s="16"/>
      <c r="O3086" s="17"/>
      <c r="Q3086" s="16"/>
      <c r="T3086" s="17"/>
      <c r="U3086" s="38"/>
      <c r="V3086" s="80"/>
      <c r="W3086" s="17"/>
      <c r="X3086" s="84"/>
    </row>
    <row r="3087" spans="1:24" ht="12.75">
      <c r="A3087" s="5"/>
      <c r="B3087" s="16"/>
      <c r="E3087" s="17"/>
      <c r="F3087" s="38"/>
      <c r="G3087" s="16"/>
      <c r="J3087" s="17"/>
      <c r="K3087" s="43"/>
      <c r="L3087" s="16"/>
      <c r="O3087" s="17"/>
      <c r="Q3087" s="16"/>
      <c r="T3087" s="17"/>
      <c r="U3087" s="38"/>
      <c r="V3087" s="80"/>
      <c r="W3087" s="17"/>
      <c r="X3087" s="84"/>
    </row>
    <row r="3088" spans="1:24" ht="12.75">
      <c r="A3088" s="5"/>
      <c r="B3088" s="16"/>
      <c r="E3088" s="17"/>
      <c r="F3088" s="38"/>
      <c r="G3088" s="16"/>
      <c r="J3088" s="17"/>
      <c r="K3088" s="43"/>
      <c r="L3088" s="16"/>
      <c r="O3088" s="17"/>
      <c r="Q3088" s="16"/>
      <c r="T3088" s="17"/>
      <c r="U3088" s="38"/>
      <c r="V3088" s="80"/>
      <c r="W3088" s="17"/>
      <c r="X3088" s="84"/>
    </row>
    <row r="3089" spans="1:24" ht="12.75">
      <c r="A3089" s="5"/>
      <c r="B3089" s="16"/>
      <c r="E3089" s="17"/>
      <c r="F3089" s="38"/>
      <c r="G3089" s="16"/>
      <c r="J3089" s="17"/>
      <c r="K3089" s="43"/>
      <c r="L3089" s="16"/>
      <c r="O3089" s="17"/>
      <c r="Q3089" s="16"/>
      <c r="T3089" s="17"/>
      <c r="U3089" s="38"/>
      <c r="V3089" s="80"/>
      <c r="W3089" s="17"/>
      <c r="X3089" s="84"/>
    </row>
    <row r="3090" spans="1:24" ht="12.75">
      <c r="A3090" s="5"/>
      <c r="B3090" s="16"/>
      <c r="E3090" s="17"/>
      <c r="F3090" s="38"/>
      <c r="G3090" s="16"/>
      <c r="J3090" s="17"/>
      <c r="K3090" s="43"/>
      <c r="L3090" s="16"/>
      <c r="O3090" s="17"/>
      <c r="Q3090" s="16"/>
      <c r="T3090" s="17"/>
      <c r="U3090" s="38"/>
      <c r="V3090" s="80"/>
      <c r="W3090" s="17"/>
      <c r="X3090" s="84"/>
    </row>
    <row r="3091" spans="1:24" ht="12.75">
      <c r="A3091" s="5"/>
      <c r="B3091" s="16"/>
      <c r="E3091" s="17"/>
      <c r="F3091" s="38"/>
      <c r="G3091" s="16"/>
      <c r="J3091" s="17"/>
      <c r="K3091" s="43"/>
      <c r="L3091" s="16"/>
      <c r="O3091" s="17"/>
      <c r="Q3091" s="16"/>
      <c r="T3091" s="17"/>
      <c r="U3091" s="38"/>
      <c r="V3091" s="80"/>
      <c r="W3091" s="17"/>
      <c r="X3091" s="84"/>
    </row>
    <row r="3092" spans="1:24" ht="12.75">
      <c r="A3092" s="5"/>
      <c r="B3092" s="16"/>
      <c r="E3092" s="17"/>
      <c r="F3092" s="38"/>
      <c r="G3092" s="16"/>
      <c r="J3092" s="17"/>
      <c r="K3092" s="43"/>
      <c r="L3092" s="16"/>
      <c r="O3092" s="17"/>
      <c r="Q3092" s="16"/>
      <c r="T3092" s="17"/>
      <c r="U3092" s="38"/>
      <c r="V3092" s="80"/>
      <c r="W3092" s="17"/>
      <c r="X3092" s="84"/>
    </row>
    <row r="3093" spans="1:24" ht="12.75">
      <c r="A3093" s="5"/>
      <c r="B3093" s="16"/>
      <c r="E3093" s="17"/>
      <c r="F3093" s="38"/>
      <c r="G3093" s="16"/>
      <c r="J3093" s="17"/>
      <c r="K3093" s="43"/>
      <c r="L3093" s="16"/>
      <c r="O3093" s="17"/>
      <c r="Q3093" s="16"/>
      <c r="T3093" s="17"/>
      <c r="U3093" s="38"/>
      <c r="V3093" s="80"/>
      <c r="W3093" s="17"/>
      <c r="X3093" s="84"/>
    </row>
    <row r="3094" spans="1:24" ht="12.75">
      <c r="A3094" s="5"/>
      <c r="B3094" s="16"/>
      <c r="E3094" s="17"/>
      <c r="F3094" s="38"/>
      <c r="G3094" s="16"/>
      <c r="J3094" s="17"/>
      <c r="K3094" s="43"/>
      <c r="L3094" s="16"/>
      <c r="O3094" s="17"/>
      <c r="Q3094" s="16"/>
      <c r="T3094" s="17"/>
      <c r="U3094" s="38"/>
      <c r="V3094" s="80"/>
      <c r="W3094" s="17"/>
      <c r="X3094" s="84"/>
    </row>
    <row r="3095" spans="1:24" ht="12.75">
      <c r="A3095" s="5"/>
      <c r="B3095" s="16"/>
      <c r="E3095" s="17"/>
      <c r="F3095" s="38"/>
      <c r="G3095" s="16"/>
      <c r="J3095" s="17"/>
      <c r="K3095" s="43"/>
      <c r="L3095" s="16"/>
      <c r="O3095" s="17"/>
      <c r="Q3095" s="16"/>
      <c r="T3095" s="17"/>
      <c r="U3095" s="38"/>
      <c r="V3095" s="80"/>
      <c r="W3095" s="17"/>
      <c r="X3095" s="84"/>
    </row>
    <row r="3096" spans="1:24" ht="12.75">
      <c r="A3096" s="5"/>
      <c r="B3096" s="16"/>
      <c r="E3096" s="17"/>
      <c r="F3096" s="38"/>
      <c r="G3096" s="16"/>
      <c r="J3096" s="17"/>
      <c r="K3096" s="43"/>
      <c r="L3096" s="16"/>
      <c r="O3096" s="17"/>
      <c r="Q3096" s="16"/>
      <c r="T3096" s="17"/>
      <c r="U3096" s="38"/>
      <c r="V3096" s="80"/>
      <c r="W3096" s="17"/>
      <c r="X3096" s="84"/>
    </row>
    <row r="3097" spans="1:24" ht="12.75">
      <c r="A3097" s="5"/>
      <c r="B3097" s="16"/>
      <c r="E3097" s="17"/>
      <c r="F3097" s="38"/>
      <c r="G3097" s="16"/>
      <c r="J3097" s="17"/>
      <c r="K3097" s="43"/>
      <c r="L3097" s="16"/>
      <c r="O3097" s="17"/>
      <c r="Q3097" s="16"/>
      <c r="T3097" s="17"/>
      <c r="U3097" s="38"/>
      <c r="V3097" s="80"/>
      <c r="W3097" s="17"/>
      <c r="X3097" s="84"/>
    </row>
    <row r="3098" spans="1:24" ht="12.75">
      <c r="A3098" s="5"/>
      <c r="B3098" s="16"/>
      <c r="E3098" s="17"/>
      <c r="F3098" s="38"/>
      <c r="G3098" s="16"/>
      <c r="J3098" s="17"/>
      <c r="K3098" s="43"/>
      <c r="L3098" s="16"/>
      <c r="O3098" s="17"/>
      <c r="Q3098" s="16"/>
      <c r="T3098" s="17"/>
      <c r="U3098" s="38"/>
      <c r="V3098" s="80"/>
      <c r="W3098" s="17"/>
      <c r="X3098" s="84"/>
    </row>
    <row r="3099" spans="1:24" ht="12.75">
      <c r="A3099" s="5"/>
      <c r="B3099" s="16"/>
      <c r="E3099" s="17"/>
      <c r="F3099" s="38"/>
      <c r="G3099" s="16"/>
      <c r="J3099" s="17"/>
      <c r="K3099" s="43"/>
      <c r="L3099" s="16"/>
      <c r="O3099" s="17"/>
      <c r="Q3099" s="16"/>
      <c r="T3099" s="17"/>
      <c r="U3099" s="38"/>
      <c r="V3099" s="80"/>
      <c r="W3099" s="17"/>
      <c r="X3099" s="84"/>
    </row>
    <row r="3100" spans="1:24" ht="12.75">
      <c r="A3100" s="5"/>
      <c r="B3100" s="16"/>
      <c r="E3100" s="17"/>
      <c r="F3100" s="38"/>
      <c r="G3100" s="16"/>
      <c r="J3100" s="17"/>
      <c r="K3100" s="43"/>
      <c r="L3100" s="16"/>
      <c r="O3100" s="17"/>
      <c r="Q3100" s="16"/>
      <c r="T3100" s="17"/>
      <c r="U3100" s="38"/>
      <c r="V3100" s="80"/>
      <c r="W3100" s="17"/>
      <c r="X3100" s="84"/>
    </row>
    <row r="3101" spans="1:24" ht="12.75">
      <c r="A3101" s="5"/>
      <c r="B3101" s="16"/>
      <c r="E3101" s="17"/>
      <c r="F3101" s="38"/>
      <c r="G3101" s="16"/>
      <c r="J3101" s="17"/>
      <c r="K3101" s="43"/>
      <c r="L3101" s="16"/>
      <c r="O3101" s="17"/>
      <c r="Q3101" s="16"/>
      <c r="T3101" s="17"/>
      <c r="U3101" s="38"/>
      <c r="V3101" s="80"/>
      <c r="W3101" s="17"/>
      <c r="X3101" s="84"/>
    </row>
    <row r="3102" spans="1:24" ht="12.75">
      <c r="A3102" s="5"/>
      <c r="B3102" s="16"/>
      <c r="E3102" s="17"/>
      <c r="F3102" s="38"/>
      <c r="G3102" s="16"/>
      <c r="J3102" s="17"/>
      <c r="K3102" s="43"/>
      <c r="L3102" s="16"/>
      <c r="O3102" s="17"/>
      <c r="Q3102" s="16"/>
      <c r="T3102" s="17"/>
      <c r="U3102" s="38"/>
      <c r="V3102" s="80"/>
      <c r="W3102" s="17"/>
      <c r="X3102" s="84"/>
    </row>
    <row r="3103" spans="1:24" ht="12.75">
      <c r="A3103" s="5"/>
      <c r="B3103" s="16"/>
      <c r="E3103" s="17"/>
      <c r="F3103" s="38"/>
      <c r="G3103" s="16"/>
      <c r="J3103" s="17"/>
      <c r="K3103" s="43"/>
      <c r="L3103" s="16"/>
      <c r="O3103" s="17"/>
      <c r="Q3103" s="16"/>
      <c r="T3103" s="17"/>
      <c r="U3103" s="38"/>
      <c r="V3103" s="80"/>
      <c r="W3103" s="17"/>
      <c r="X3103" s="84"/>
    </row>
    <row r="3104" spans="1:24" ht="12.75">
      <c r="A3104" s="5"/>
      <c r="B3104" s="16"/>
      <c r="E3104" s="17"/>
      <c r="F3104" s="38"/>
      <c r="G3104" s="16"/>
      <c r="J3104" s="17"/>
      <c r="K3104" s="43"/>
      <c r="L3104" s="16"/>
      <c r="O3104" s="17"/>
      <c r="Q3104" s="16"/>
      <c r="T3104" s="17"/>
      <c r="U3104" s="38"/>
      <c r="V3104" s="80"/>
      <c r="W3104" s="17"/>
      <c r="X3104" s="84"/>
    </row>
    <row r="3105" spans="1:24" ht="12.75">
      <c r="A3105" s="5"/>
      <c r="B3105" s="16"/>
      <c r="E3105" s="17"/>
      <c r="F3105" s="38"/>
      <c r="G3105" s="16"/>
      <c r="J3105" s="17"/>
      <c r="K3105" s="43"/>
      <c r="L3105" s="16"/>
      <c r="O3105" s="17"/>
      <c r="Q3105" s="16"/>
      <c r="T3105" s="17"/>
      <c r="U3105" s="38"/>
      <c r="V3105" s="80"/>
      <c r="W3105" s="17"/>
      <c r="X3105" s="84"/>
    </row>
    <row r="3106" spans="1:24" ht="12.75">
      <c r="A3106" s="5"/>
      <c r="B3106" s="16"/>
      <c r="E3106" s="17"/>
      <c r="F3106" s="38"/>
      <c r="G3106" s="16"/>
      <c r="J3106" s="17"/>
      <c r="K3106" s="43"/>
      <c r="L3106" s="16"/>
      <c r="O3106" s="17"/>
      <c r="Q3106" s="16"/>
      <c r="T3106" s="17"/>
      <c r="U3106" s="38"/>
      <c r="V3106" s="80"/>
      <c r="W3106" s="17"/>
      <c r="X3106" s="84"/>
    </row>
    <row r="3107" spans="1:24" ht="12.75">
      <c r="A3107" s="5"/>
      <c r="B3107" s="16"/>
      <c r="E3107" s="17"/>
      <c r="F3107" s="38"/>
      <c r="G3107" s="16"/>
      <c r="J3107" s="17"/>
      <c r="K3107" s="43"/>
      <c r="L3107" s="16"/>
      <c r="O3107" s="17"/>
      <c r="Q3107" s="16"/>
      <c r="T3107" s="17"/>
      <c r="U3107" s="38"/>
      <c r="V3107" s="80"/>
      <c r="W3107" s="17"/>
      <c r="X3107" s="84"/>
    </row>
    <row r="3108" spans="1:24" ht="12.75">
      <c r="A3108" s="5"/>
      <c r="B3108" s="16"/>
      <c r="E3108" s="17"/>
      <c r="F3108" s="38"/>
      <c r="G3108" s="16"/>
      <c r="J3108" s="17"/>
      <c r="K3108" s="43"/>
      <c r="L3108" s="16"/>
      <c r="O3108" s="17"/>
      <c r="Q3108" s="16"/>
      <c r="T3108" s="17"/>
      <c r="U3108" s="38"/>
      <c r="V3108" s="80"/>
      <c r="W3108" s="17"/>
      <c r="X3108" s="84"/>
    </row>
    <row r="3109" spans="1:24" ht="12.75">
      <c r="A3109" s="5"/>
      <c r="B3109" s="16"/>
      <c r="E3109" s="17"/>
      <c r="F3109" s="38"/>
      <c r="G3109" s="16"/>
      <c r="J3109" s="17"/>
      <c r="K3109" s="43"/>
      <c r="L3109" s="16"/>
      <c r="O3109" s="17"/>
      <c r="Q3109" s="16"/>
      <c r="T3109" s="17"/>
      <c r="U3109" s="38"/>
      <c r="V3109" s="80"/>
      <c r="W3109" s="17"/>
      <c r="X3109" s="84"/>
    </row>
    <row r="3110" spans="1:24" ht="12.75">
      <c r="A3110" s="5"/>
      <c r="B3110" s="16"/>
      <c r="E3110" s="17"/>
      <c r="F3110" s="38"/>
      <c r="G3110" s="16"/>
      <c r="J3110" s="17"/>
      <c r="K3110" s="43"/>
      <c r="L3110" s="16"/>
      <c r="O3110" s="17"/>
      <c r="Q3110" s="16"/>
      <c r="T3110" s="17"/>
      <c r="U3110" s="38"/>
      <c r="V3110" s="80"/>
      <c r="W3110" s="17"/>
      <c r="X3110" s="84"/>
    </row>
    <row r="3111" spans="1:24" ht="12.75">
      <c r="A3111" s="5"/>
      <c r="B3111" s="16"/>
      <c r="E3111" s="17"/>
      <c r="F3111" s="38"/>
      <c r="G3111" s="16"/>
      <c r="J3111" s="17"/>
      <c r="K3111" s="43"/>
      <c r="L3111" s="16"/>
      <c r="O3111" s="17"/>
      <c r="Q3111" s="16"/>
      <c r="T3111" s="17"/>
      <c r="U3111" s="38"/>
      <c r="V3111" s="80"/>
      <c r="W3111" s="17"/>
      <c r="X3111" s="84"/>
    </row>
    <row r="3112" spans="1:24" ht="12.75">
      <c r="A3112" s="5"/>
      <c r="B3112" s="16"/>
      <c r="E3112" s="17"/>
      <c r="F3112" s="38"/>
      <c r="G3112" s="16"/>
      <c r="J3112" s="17"/>
      <c r="K3112" s="43"/>
      <c r="L3112" s="16"/>
      <c r="O3112" s="17"/>
      <c r="Q3112" s="16"/>
      <c r="T3112" s="17"/>
      <c r="U3112" s="38"/>
      <c r="V3112" s="80"/>
      <c r="W3112" s="17"/>
      <c r="X3112" s="84"/>
    </row>
    <row r="3113" spans="1:24" ht="12.75">
      <c r="A3113" s="5"/>
      <c r="B3113" s="16"/>
      <c r="E3113" s="17"/>
      <c r="F3113" s="38"/>
      <c r="G3113" s="16"/>
      <c r="J3113" s="17"/>
      <c r="K3113" s="43"/>
      <c r="L3113" s="16"/>
      <c r="O3113" s="17"/>
      <c r="Q3113" s="16"/>
      <c r="T3113" s="17"/>
      <c r="U3113" s="38"/>
      <c r="V3113" s="80"/>
      <c r="W3113" s="17"/>
      <c r="X3113" s="84"/>
    </row>
    <row r="3114" spans="1:24" ht="12.75">
      <c r="A3114" s="5"/>
      <c r="B3114" s="16"/>
      <c r="E3114" s="17"/>
      <c r="F3114" s="38"/>
      <c r="G3114" s="16"/>
      <c r="J3114" s="17"/>
      <c r="K3114" s="43"/>
      <c r="L3114" s="16"/>
      <c r="O3114" s="17"/>
      <c r="Q3114" s="16"/>
      <c r="T3114" s="17"/>
      <c r="U3114" s="38"/>
      <c r="V3114" s="80"/>
      <c r="W3114" s="17"/>
      <c r="X3114" s="84"/>
    </row>
    <row r="3115" spans="1:24" ht="12.75">
      <c r="A3115" s="5"/>
      <c r="B3115" s="16"/>
      <c r="E3115" s="17"/>
      <c r="F3115" s="38"/>
      <c r="G3115" s="16"/>
      <c r="J3115" s="17"/>
      <c r="K3115" s="43"/>
      <c r="L3115" s="16"/>
      <c r="O3115" s="17"/>
      <c r="Q3115" s="16"/>
      <c r="T3115" s="17"/>
      <c r="U3115" s="38"/>
      <c r="V3115" s="80"/>
      <c r="W3115" s="17"/>
      <c r="X3115" s="84"/>
    </row>
    <row r="3116" spans="1:24" ht="12.75">
      <c r="A3116" s="5"/>
      <c r="B3116" s="16"/>
      <c r="E3116" s="17"/>
      <c r="F3116" s="38"/>
      <c r="G3116" s="16"/>
      <c r="J3116" s="17"/>
      <c r="K3116" s="43"/>
      <c r="L3116" s="16"/>
      <c r="O3116" s="17"/>
      <c r="Q3116" s="16"/>
      <c r="T3116" s="17"/>
      <c r="U3116" s="38"/>
      <c r="V3116" s="80"/>
      <c r="W3116" s="17"/>
      <c r="X3116" s="84"/>
    </row>
    <row r="3117" spans="1:24" ht="12.75">
      <c r="A3117" s="5"/>
      <c r="B3117" s="16"/>
      <c r="E3117" s="17"/>
      <c r="F3117" s="38"/>
      <c r="G3117" s="16"/>
      <c r="J3117" s="17"/>
      <c r="K3117" s="43"/>
      <c r="L3117" s="16"/>
      <c r="O3117" s="17"/>
      <c r="Q3117" s="16"/>
      <c r="T3117" s="17"/>
      <c r="U3117" s="38"/>
      <c r="V3117" s="80"/>
      <c r="W3117" s="17"/>
      <c r="X3117" s="84"/>
    </row>
    <row r="3118" spans="1:24" ht="12.75">
      <c r="A3118" s="5"/>
      <c r="B3118" s="16"/>
      <c r="E3118" s="17"/>
      <c r="F3118" s="38"/>
      <c r="G3118" s="16"/>
      <c r="J3118" s="17"/>
      <c r="K3118" s="43"/>
      <c r="L3118" s="16"/>
      <c r="O3118" s="17"/>
      <c r="Q3118" s="16"/>
      <c r="T3118" s="17"/>
      <c r="U3118" s="38"/>
      <c r="V3118" s="80"/>
      <c r="W3118" s="17"/>
      <c r="X3118" s="84"/>
    </row>
    <row r="3119" spans="1:24" ht="12.75">
      <c r="A3119" s="5"/>
      <c r="B3119" s="16"/>
      <c r="E3119" s="17"/>
      <c r="F3119" s="38"/>
      <c r="G3119" s="16"/>
      <c r="J3119" s="17"/>
      <c r="K3119" s="43"/>
      <c r="L3119" s="16"/>
      <c r="O3119" s="17"/>
      <c r="Q3119" s="16"/>
      <c r="T3119" s="17"/>
      <c r="U3119" s="38"/>
      <c r="V3119" s="80"/>
      <c r="W3119" s="17"/>
      <c r="X3119" s="84"/>
    </row>
    <row r="3120" spans="1:24" ht="12.75">
      <c r="A3120" s="5"/>
      <c r="B3120" s="16"/>
      <c r="E3120" s="17"/>
      <c r="F3120" s="38"/>
      <c r="G3120" s="16"/>
      <c r="J3120" s="17"/>
      <c r="K3120" s="43"/>
      <c r="L3120" s="16"/>
      <c r="O3120" s="17"/>
      <c r="Q3120" s="16"/>
      <c r="T3120" s="17"/>
      <c r="U3120" s="38"/>
      <c r="V3120" s="80"/>
      <c r="W3120" s="17"/>
      <c r="X3120" s="84"/>
    </row>
    <row r="3121" spans="1:24" ht="12.75">
      <c r="A3121" s="5"/>
      <c r="B3121" s="16"/>
      <c r="E3121" s="17"/>
      <c r="F3121" s="38"/>
      <c r="G3121" s="16"/>
      <c r="J3121" s="17"/>
      <c r="K3121" s="43"/>
      <c r="L3121" s="16"/>
      <c r="O3121" s="17"/>
      <c r="Q3121" s="16"/>
      <c r="T3121" s="17"/>
      <c r="U3121" s="38"/>
      <c r="V3121" s="80"/>
      <c r="W3121" s="17"/>
      <c r="X3121" s="84"/>
    </row>
    <row r="3122" spans="1:24" ht="12.75">
      <c r="A3122" s="5"/>
      <c r="B3122" s="16"/>
      <c r="E3122" s="17"/>
      <c r="F3122" s="38"/>
      <c r="G3122" s="16"/>
      <c r="J3122" s="17"/>
      <c r="K3122" s="43"/>
      <c r="L3122" s="16"/>
      <c r="O3122" s="17"/>
      <c r="Q3122" s="16"/>
      <c r="T3122" s="17"/>
      <c r="U3122" s="38"/>
      <c r="V3122" s="80"/>
      <c r="W3122" s="17"/>
      <c r="X3122" s="84"/>
    </row>
    <row r="3123" spans="1:24" ht="12.75">
      <c r="A3123" s="5"/>
      <c r="B3123" s="16"/>
      <c r="E3123" s="17"/>
      <c r="F3123" s="38"/>
      <c r="G3123" s="16"/>
      <c r="J3123" s="17"/>
      <c r="K3123" s="43"/>
      <c r="L3123" s="16"/>
      <c r="O3123" s="17"/>
      <c r="Q3123" s="16"/>
      <c r="T3123" s="17"/>
      <c r="U3123" s="38"/>
      <c r="V3123" s="80"/>
      <c r="W3123" s="17"/>
      <c r="X3123" s="84"/>
    </row>
    <row r="3124" spans="1:24" ht="12.75">
      <c r="A3124" s="5"/>
      <c r="B3124" s="16"/>
      <c r="E3124" s="17"/>
      <c r="F3124" s="38"/>
      <c r="G3124" s="16"/>
      <c r="J3124" s="17"/>
      <c r="K3124" s="43"/>
      <c r="L3124" s="16"/>
      <c r="O3124" s="17"/>
      <c r="Q3124" s="16"/>
      <c r="T3124" s="17"/>
      <c r="U3124" s="38"/>
      <c r="V3124" s="80"/>
      <c r="W3124" s="17"/>
      <c r="X3124" s="84"/>
    </row>
    <row r="3125" spans="1:24" ht="12.75">
      <c r="A3125" s="5"/>
      <c r="B3125" s="16"/>
      <c r="E3125" s="17"/>
      <c r="F3125" s="38"/>
      <c r="G3125" s="16"/>
      <c r="J3125" s="17"/>
      <c r="K3125" s="43"/>
      <c r="L3125" s="16"/>
      <c r="O3125" s="17"/>
      <c r="Q3125" s="16"/>
      <c r="T3125" s="17"/>
      <c r="U3125" s="38"/>
      <c r="V3125" s="80"/>
      <c r="W3125" s="17"/>
      <c r="X3125" s="84"/>
    </row>
    <row r="3126" spans="1:24" ht="12.75">
      <c r="A3126" s="5"/>
      <c r="B3126" s="16"/>
      <c r="E3126" s="17"/>
      <c r="F3126" s="38"/>
      <c r="G3126" s="16"/>
      <c r="J3126" s="17"/>
      <c r="K3126" s="43"/>
      <c r="L3126" s="16"/>
      <c r="O3126" s="17"/>
      <c r="Q3126" s="16"/>
      <c r="T3126" s="17"/>
      <c r="U3126" s="38"/>
      <c r="V3126" s="80"/>
      <c r="W3126" s="17"/>
      <c r="X3126" s="84"/>
    </row>
    <row r="3127" spans="1:24" ht="12.75">
      <c r="A3127" s="5"/>
      <c r="B3127" s="16"/>
      <c r="E3127" s="17"/>
      <c r="F3127" s="38"/>
      <c r="G3127" s="16"/>
      <c r="J3127" s="17"/>
      <c r="K3127" s="43"/>
      <c r="L3127" s="16"/>
      <c r="O3127" s="17"/>
      <c r="Q3127" s="16"/>
      <c r="T3127" s="17"/>
      <c r="U3127" s="38"/>
      <c r="V3127" s="80"/>
      <c r="W3127" s="17"/>
      <c r="X3127" s="84"/>
    </row>
    <row r="3128" spans="1:24" ht="12.75">
      <c r="A3128" s="5"/>
      <c r="B3128" s="16"/>
      <c r="E3128" s="17"/>
      <c r="F3128" s="38"/>
      <c r="G3128" s="16"/>
      <c r="J3128" s="17"/>
      <c r="K3128" s="43"/>
      <c r="L3128" s="16"/>
      <c r="O3128" s="17"/>
      <c r="Q3128" s="16"/>
      <c r="T3128" s="17"/>
      <c r="U3128" s="38"/>
      <c r="V3128" s="80"/>
      <c r="W3128" s="17"/>
      <c r="X3128" s="84"/>
    </row>
    <row r="3129" spans="1:24" ht="12.75">
      <c r="A3129" s="5"/>
      <c r="B3129" s="16"/>
      <c r="E3129" s="17"/>
      <c r="F3129" s="38"/>
      <c r="G3129" s="16"/>
      <c r="J3129" s="17"/>
      <c r="K3129" s="43"/>
      <c r="L3129" s="16"/>
      <c r="O3129" s="17"/>
      <c r="Q3129" s="16"/>
      <c r="T3129" s="17"/>
      <c r="U3129" s="38"/>
      <c r="V3129" s="80"/>
      <c r="W3129" s="17"/>
      <c r="X3129" s="84"/>
    </row>
    <row r="3130" spans="1:24" ht="12.75">
      <c r="A3130" s="5"/>
      <c r="B3130" s="16"/>
      <c r="E3130" s="17"/>
      <c r="F3130" s="38"/>
      <c r="G3130" s="16"/>
      <c r="J3130" s="17"/>
      <c r="K3130" s="43"/>
      <c r="L3130" s="16"/>
      <c r="O3130" s="17"/>
      <c r="Q3130" s="16"/>
      <c r="T3130" s="17"/>
      <c r="U3130" s="38"/>
      <c r="V3130" s="80"/>
      <c r="W3130" s="17"/>
      <c r="X3130" s="84"/>
    </row>
    <row r="3131" spans="1:24" ht="12.75">
      <c r="A3131" s="5"/>
      <c r="B3131" s="16"/>
      <c r="E3131" s="17"/>
      <c r="F3131" s="38"/>
      <c r="G3131" s="16"/>
      <c r="J3131" s="17"/>
      <c r="K3131" s="43"/>
      <c r="L3131" s="16"/>
      <c r="O3131" s="17"/>
      <c r="Q3131" s="16"/>
      <c r="T3131" s="17"/>
      <c r="U3131" s="38"/>
      <c r="V3131" s="80"/>
      <c r="W3131" s="17"/>
      <c r="X3131" s="84"/>
    </row>
    <row r="3132" spans="1:24" ht="12.75">
      <c r="A3132" s="5"/>
      <c r="B3132" s="16"/>
      <c r="E3132" s="17"/>
      <c r="F3132" s="38"/>
      <c r="G3132" s="16"/>
      <c r="J3132" s="17"/>
      <c r="K3132" s="43"/>
      <c r="L3132" s="16"/>
      <c r="O3132" s="17"/>
      <c r="Q3132" s="16"/>
      <c r="T3132" s="17"/>
      <c r="U3132" s="38"/>
      <c r="V3132" s="80"/>
      <c r="W3132" s="17"/>
      <c r="X3132" s="84"/>
    </row>
    <row r="3133" spans="1:24" ht="12.75">
      <c r="A3133" s="5"/>
      <c r="B3133" s="16"/>
      <c r="E3133" s="17"/>
      <c r="F3133" s="38"/>
      <c r="G3133" s="16"/>
      <c r="J3133" s="17"/>
      <c r="K3133" s="43"/>
      <c r="L3133" s="16"/>
      <c r="O3133" s="17"/>
      <c r="Q3133" s="16"/>
      <c r="T3133" s="17"/>
      <c r="U3133" s="38"/>
      <c r="V3133" s="80"/>
      <c r="W3133" s="17"/>
      <c r="X3133" s="84"/>
    </row>
    <row r="3134" spans="1:24" ht="12.75">
      <c r="A3134" s="5"/>
      <c r="B3134" s="16"/>
      <c r="E3134" s="17"/>
      <c r="F3134" s="38"/>
      <c r="G3134" s="16"/>
      <c r="J3134" s="17"/>
      <c r="K3134" s="43"/>
      <c r="L3134" s="16"/>
      <c r="O3134" s="17"/>
      <c r="Q3134" s="16"/>
      <c r="T3134" s="17"/>
      <c r="U3134" s="38"/>
      <c r="V3134" s="80"/>
      <c r="W3134" s="17"/>
      <c r="X3134" s="84"/>
    </row>
    <row r="3135" spans="1:24" ht="12.75">
      <c r="A3135" s="5"/>
      <c r="B3135" s="16"/>
      <c r="E3135" s="17"/>
      <c r="F3135" s="38"/>
      <c r="G3135" s="16"/>
      <c r="J3135" s="17"/>
      <c r="K3135" s="43"/>
      <c r="L3135" s="16"/>
      <c r="O3135" s="17"/>
      <c r="Q3135" s="16"/>
      <c r="T3135" s="17"/>
      <c r="U3135" s="38"/>
      <c r="V3135" s="80"/>
      <c r="W3135" s="17"/>
      <c r="X3135" s="84"/>
    </row>
    <row r="3136" spans="1:24" ht="12.75">
      <c r="A3136" s="5"/>
      <c r="B3136" s="16"/>
      <c r="E3136" s="17"/>
      <c r="F3136" s="38"/>
      <c r="G3136" s="16"/>
      <c r="J3136" s="17"/>
      <c r="K3136" s="43"/>
      <c r="L3136" s="16"/>
      <c r="O3136" s="17"/>
      <c r="Q3136" s="16"/>
      <c r="T3136" s="17"/>
      <c r="U3136" s="38"/>
      <c r="V3136" s="80"/>
      <c r="W3136" s="17"/>
      <c r="X3136" s="84"/>
    </row>
    <row r="3137" spans="1:24" ht="12.75">
      <c r="A3137" s="5"/>
      <c r="B3137" s="16"/>
      <c r="E3137" s="17"/>
      <c r="F3137" s="38"/>
      <c r="G3137" s="16"/>
      <c r="J3137" s="17"/>
      <c r="K3137" s="43"/>
      <c r="L3137" s="16"/>
      <c r="O3137" s="17"/>
      <c r="Q3137" s="16"/>
      <c r="T3137" s="17"/>
      <c r="U3137" s="38"/>
      <c r="V3137" s="80"/>
      <c r="W3137" s="17"/>
      <c r="X3137" s="84"/>
    </row>
    <row r="3138" spans="1:24" ht="12.75">
      <c r="A3138" s="5"/>
      <c r="B3138" s="16"/>
      <c r="E3138" s="17"/>
      <c r="F3138" s="38"/>
      <c r="G3138" s="16"/>
      <c r="J3138" s="17"/>
      <c r="K3138" s="43"/>
      <c r="L3138" s="16"/>
      <c r="O3138" s="17"/>
      <c r="Q3138" s="16"/>
      <c r="T3138" s="17"/>
      <c r="U3138" s="38"/>
      <c r="V3138" s="80"/>
      <c r="W3138" s="17"/>
      <c r="X3138" s="84"/>
    </row>
    <row r="3139" spans="1:24" ht="12.75">
      <c r="A3139" s="5"/>
      <c r="B3139" s="16"/>
      <c r="E3139" s="17"/>
      <c r="F3139" s="38"/>
      <c r="G3139" s="16"/>
      <c r="J3139" s="17"/>
      <c r="K3139" s="43"/>
      <c r="L3139" s="16"/>
      <c r="O3139" s="17"/>
      <c r="Q3139" s="16"/>
      <c r="T3139" s="17"/>
      <c r="U3139" s="38"/>
      <c r="V3139" s="80"/>
      <c r="W3139" s="17"/>
      <c r="X3139" s="84"/>
    </row>
    <row r="3140" spans="1:24" ht="12.75">
      <c r="A3140" s="5"/>
      <c r="B3140" s="16"/>
      <c r="E3140" s="17"/>
      <c r="F3140" s="38"/>
      <c r="G3140" s="16"/>
      <c r="J3140" s="17"/>
      <c r="K3140" s="43"/>
      <c r="L3140" s="16"/>
      <c r="O3140" s="17"/>
      <c r="Q3140" s="16"/>
      <c r="T3140" s="17"/>
      <c r="U3140" s="38"/>
      <c r="V3140" s="80"/>
      <c r="W3140" s="17"/>
      <c r="X3140" s="84"/>
    </row>
    <row r="3141" spans="1:24" ht="12.75">
      <c r="A3141" s="5"/>
      <c r="B3141" s="16"/>
      <c r="E3141" s="17"/>
      <c r="F3141" s="38"/>
      <c r="G3141" s="16"/>
      <c r="J3141" s="17"/>
      <c r="K3141" s="43"/>
      <c r="L3141" s="16"/>
      <c r="O3141" s="17"/>
      <c r="Q3141" s="16"/>
      <c r="T3141" s="17"/>
      <c r="U3141" s="38"/>
      <c r="V3141" s="80"/>
      <c r="W3141" s="17"/>
      <c r="X3141" s="84"/>
    </row>
    <row r="3142" spans="1:24" ht="12.75">
      <c r="A3142" s="5"/>
      <c r="B3142" s="16"/>
      <c r="E3142" s="17"/>
      <c r="F3142" s="38"/>
      <c r="G3142" s="16"/>
      <c r="J3142" s="17"/>
      <c r="K3142" s="43"/>
      <c r="L3142" s="16"/>
      <c r="O3142" s="17"/>
      <c r="Q3142" s="16"/>
      <c r="T3142" s="17"/>
      <c r="U3142" s="38"/>
      <c r="V3142" s="80"/>
      <c r="W3142" s="17"/>
      <c r="X3142" s="84"/>
    </row>
    <row r="3143" spans="1:24" ht="12.75">
      <c r="A3143" s="5"/>
      <c r="B3143" s="16"/>
      <c r="E3143" s="17"/>
      <c r="F3143" s="38"/>
      <c r="G3143" s="16"/>
      <c r="J3143" s="17"/>
      <c r="K3143" s="43"/>
      <c r="L3143" s="16"/>
      <c r="O3143" s="17"/>
      <c r="Q3143" s="16"/>
      <c r="T3143" s="17"/>
      <c r="U3143" s="38"/>
      <c r="V3143" s="80"/>
      <c r="W3143" s="17"/>
      <c r="X3143" s="84"/>
    </row>
    <row r="3144" spans="1:24" ht="12.75">
      <c r="A3144" s="5"/>
      <c r="B3144" s="16"/>
      <c r="E3144" s="17"/>
      <c r="F3144" s="38"/>
      <c r="G3144" s="16"/>
      <c r="J3144" s="17"/>
      <c r="K3144" s="43"/>
      <c r="L3144" s="16"/>
      <c r="O3144" s="17"/>
      <c r="Q3144" s="16"/>
      <c r="T3144" s="17"/>
      <c r="U3144" s="38"/>
      <c r="V3144" s="80"/>
      <c r="W3144" s="17"/>
      <c r="X3144" s="84"/>
    </row>
    <row r="3145" spans="1:24" ht="12.75">
      <c r="A3145" s="5"/>
      <c r="B3145" s="16"/>
      <c r="E3145" s="17"/>
      <c r="F3145" s="38"/>
      <c r="G3145" s="16"/>
      <c r="J3145" s="17"/>
      <c r="K3145" s="43"/>
      <c r="L3145" s="16"/>
      <c r="O3145" s="17"/>
      <c r="Q3145" s="16"/>
      <c r="T3145" s="17"/>
      <c r="U3145" s="38"/>
      <c r="V3145" s="80"/>
      <c r="W3145" s="17"/>
      <c r="X3145" s="84"/>
    </row>
    <row r="3146" spans="1:24" ht="12.75">
      <c r="A3146" s="5"/>
      <c r="B3146" s="16"/>
      <c r="E3146" s="17"/>
      <c r="F3146" s="38"/>
      <c r="G3146" s="16"/>
      <c r="J3146" s="17"/>
      <c r="K3146" s="43"/>
      <c r="L3146" s="16"/>
      <c r="O3146" s="17"/>
      <c r="Q3146" s="16"/>
      <c r="T3146" s="17"/>
      <c r="U3146" s="38"/>
      <c r="V3146" s="80"/>
      <c r="W3146" s="17"/>
      <c r="X3146" s="84"/>
    </row>
    <row r="3147" spans="1:24" ht="12.75">
      <c r="A3147" s="5"/>
      <c r="B3147" s="16"/>
      <c r="E3147" s="17"/>
      <c r="F3147" s="38"/>
      <c r="G3147" s="16"/>
      <c r="J3147" s="17"/>
      <c r="K3147" s="43"/>
      <c r="L3147" s="16"/>
      <c r="O3147" s="17"/>
      <c r="Q3147" s="16"/>
      <c r="T3147" s="17"/>
      <c r="U3147" s="38"/>
      <c r="V3147" s="80"/>
      <c r="W3147" s="17"/>
      <c r="X3147" s="84"/>
    </row>
    <row r="3148" spans="1:24" ht="12.75">
      <c r="A3148" s="5"/>
      <c r="B3148" s="16"/>
      <c r="E3148" s="17"/>
      <c r="F3148" s="38"/>
      <c r="G3148" s="16"/>
      <c r="J3148" s="17"/>
      <c r="K3148" s="43"/>
      <c r="L3148" s="16"/>
      <c r="O3148" s="17"/>
      <c r="Q3148" s="16"/>
      <c r="T3148" s="17"/>
      <c r="U3148" s="38"/>
      <c r="V3148" s="80"/>
      <c r="W3148" s="17"/>
      <c r="X3148" s="84"/>
    </row>
    <row r="3149" spans="1:24" ht="12.75">
      <c r="A3149" s="5"/>
      <c r="B3149" s="16"/>
      <c r="E3149" s="17"/>
      <c r="F3149" s="38"/>
      <c r="G3149" s="16"/>
      <c r="J3149" s="17"/>
      <c r="K3149" s="43"/>
      <c r="L3149" s="16"/>
      <c r="O3149" s="17"/>
      <c r="Q3149" s="16"/>
      <c r="T3149" s="17"/>
      <c r="U3149" s="38"/>
      <c r="V3149" s="80"/>
      <c r="W3149" s="17"/>
      <c r="X3149" s="84"/>
    </row>
    <row r="3150" spans="1:24" ht="12.75">
      <c r="A3150" s="5"/>
      <c r="B3150" s="16"/>
      <c r="E3150" s="17"/>
      <c r="F3150" s="38"/>
      <c r="G3150" s="16"/>
      <c r="J3150" s="17"/>
      <c r="K3150" s="43"/>
      <c r="L3150" s="16"/>
      <c r="O3150" s="17"/>
      <c r="Q3150" s="16"/>
      <c r="T3150" s="17"/>
      <c r="U3150" s="38"/>
      <c r="V3150" s="80"/>
      <c r="W3150" s="17"/>
      <c r="X3150" s="84"/>
    </row>
    <row r="3151" spans="1:24" ht="12.75">
      <c r="A3151" s="5"/>
      <c r="B3151" s="16"/>
      <c r="E3151" s="17"/>
      <c r="F3151" s="38"/>
      <c r="G3151" s="16"/>
      <c r="J3151" s="17"/>
      <c r="K3151" s="43"/>
      <c r="L3151" s="16"/>
      <c r="O3151" s="17"/>
      <c r="Q3151" s="16"/>
      <c r="T3151" s="17"/>
      <c r="U3151" s="38"/>
      <c r="V3151" s="80"/>
      <c r="W3151" s="17"/>
      <c r="X3151" s="84"/>
    </row>
    <row r="3152" spans="1:24" ht="12.75">
      <c r="A3152" s="5"/>
      <c r="B3152" s="16"/>
      <c r="E3152" s="17"/>
      <c r="F3152" s="38"/>
      <c r="G3152" s="16"/>
      <c r="J3152" s="17"/>
      <c r="K3152" s="43"/>
      <c r="L3152" s="16"/>
      <c r="O3152" s="17"/>
      <c r="Q3152" s="16"/>
      <c r="T3152" s="17"/>
      <c r="U3152" s="38"/>
      <c r="V3152" s="80"/>
      <c r="W3152" s="17"/>
      <c r="X3152" s="84"/>
    </row>
    <row r="3153" spans="1:24" ht="12.75">
      <c r="A3153" s="5"/>
      <c r="B3153" s="16"/>
      <c r="E3153" s="17"/>
      <c r="F3153" s="38"/>
      <c r="G3153" s="16"/>
      <c r="J3153" s="17"/>
      <c r="K3153" s="43"/>
      <c r="L3153" s="16"/>
      <c r="O3153" s="17"/>
      <c r="Q3153" s="16"/>
      <c r="T3153" s="17"/>
      <c r="U3153" s="38"/>
      <c r="V3153" s="80"/>
      <c r="W3153" s="17"/>
      <c r="X3153" s="84"/>
    </row>
    <row r="3154" spans="1:24" ht="12.75">
      <c r="A3154" s="5"/>
      <c r="B3154" s="16"/>
      <c r="E3154" s="17"/>
      <c r="F3154" s="38"/>
      <c r="G3154" s="16"/>
      <c r="J3154" s="17"/>
      <c r="K3154" s="43"/>
      <c r="L3154" s="16"/>
      <c r="O3154" s="17"/>
      <c r="Q3154" s="16"/>
      <c r="T3154" s="17"/>
      <c r="U3154" s="38"/>
      <c r="V3154" s="80"/>
      <c r="W3154" s="17"/>
      <c r="X3154" s="84"/>
    </row>
    <row r="3155" spans="1:24" ht="12.75">
      <c r="A3155" s="5"/>
      <c r="B3155" s="16"/>
      <c r="E3155" s="17"/>
      <c r="F3155" s="38"/>
      <c r="G3155" s="16"/>
      <c r="J3155" s="17"/>
      <c r="K3155" s="43"/>
      <c r="L3155" s="16"/>
      <c r="O3155" s="17"/>
      <c r="Q3155" s="16"/>
      <c r="T3155" s="17"/>
      <c r="U3155" s="38"/>
      <c r="V3155" s="80"/>
      <c r="W3155" s="17"/>
      <c r="X3155" s="84"/>
    </row>
    <row r="3156" spans="1:24" ht="12.75">
      <c r="A3156" s="5"/>
      <c r="B3156" s="16"/>
      <c r="E3156" s="17"/>
      <c r="F3156" s="38"/>
      <c r="G3156" s="16"/>
      <c r="J3156" s="17"/>
      <c r="K3156" s="43"/>
      <c r="L3156" s="16"/>
      <c r="O3156" s="17"/>
      <c r="Q3156" s="16"/>
      <c r="T3156" s="17"/>
      <c r="U3156" s="38"/>
      <c r="V3156" s="80"/>
      <c r="W3156" s="17"/>
      <c r="X3156" s="84"/>
    </row>
    <row r="3157" spans="1:24" ht="12.75">
      <c r="A3157" s="5"/>
      <c r="B3157" s="16"/>
      <c r="E3157" s="17"/>
      <c r="F3157" s="38"/>
      <c r="G3157" s="16"/>
      <c r="J3157" s="17"/>
      <c r="K3157" s="43"/>
      <c r="L3157" s="16"/>
      <c r="O3157" s="17"/>
      <c r="Q3157" s="16"/>
      <c r="T3157" s="17"/>
      <c r="U3157" s="38"/>
      <c r="V3157" s="80"/>
      <c r="W3157" s="17"/>
      <c r="X3157" s="84"/>
    </row>
    <row r="3158" spans="1:24" ht="12.75">
      <c r="A3158" s="5"/>
      <c r="B3158" s="16"/>
      <c r="E3158" s="17"/>
      <c r="F3158" s="38"/>
      <c r="G3158" s="16"/>
      <c r="J3158" s="17"/>
      <c r="K3158" s="43"/>
      <c r="L3158" s="16"/>
      <c r="O3158" s="17"/>
      <c r="Q3158" s="16"/>
      <c r="T3158" s="17"/>
      <c r="U3158" s="38"/>
      <c r="V3158" s="80"/>
      <c r="W3158" s="17"/>
      <c r="X3158" s="84"/>
    </row>
    <row r="3159" spans="1:24" ht="12.75">
      <c r="A3159" s="5"/>
      <c r="B3159" s="16"/>
      <c r="E3159" s="17"/>
      <c r="F3159" s="38"/>
      <c r="G3159" s="16"/>
      <c r="J3159" s="17"/>
      <c r="K3159" s="43"/>
      <c r="L3159" s="16"/>
      <c r="O3159" s="17"/>
      <c r="Q3159" s="16"/>
      <c r="T3159" s="17"/>
      <c r="U3159" s="38"/>
      <c r="V3159" s="80"/>
      <c r="W3159" s="17"/>
      <c r="X3159" s="84"/>
    </row>
    <row r="3160" spans="1:24" ht="12.75">
      <c r="A3160" s="5"/>
      <c r="B3160" s="16"/>
      <c r="E3160" s="17"/>
      <c r="F3160" s="38"/>
      <c r="G3160" s="16"/>
      <c r="J3160" s="17"/>
      <c r="K3160" s="43"/>
      <c r="L3160" s="16"/>
      <c r="O3160" s="17"/>
      <c r="Q3160" s="16"/>
      <c r="T3160" s="17"/>
      <c r="U3160" s="38"/>
      <c r="V3160" s="80"/>
      <c r="W3160" s="17"/>
      <c r="X3160" s="84"/>
    </row>
    <row r="3161" spans="1:24" ht="12.75">
      <c r="A3161" s="5"/>
      <c r="B3161" s="16"/>
      <c r="E3161" s="17"/>
      <c r="F3161" s="38"/>
      <c r="G3161" s="16"/>
      <c r="J3161" s="17"/>
      <c r="K3161" s="43"/>
      <c r="L3161" s="16"/>
      <c r="O3161" s="17"/>
      <c r="Q3161" s="16"/>
      <c r="T3161" s="17"/>
      <c r="U3161" s="38"/>
      <c r="V3161" s="80"/>
      <c r="W3161" s="17"/>
      <c r="X3161" s="84"/>
    </row>
    <row r="3162" spans="1:24" ht="12.75">
      <c r="A3162" s="5"/>
      <c r="B3162" s="16"/>
      <c r="E3162" s="17"/>
      <c r="F3162" s="38"/>
      <c r="G3162" s="16"/>
      <c r="J3162" s="17"/>
      <c r="K3162" s="43"/>
      <c r="L3162" s="16"/>
      <c r="O3162" s="17"/>
      <c r="Q3162" s="16"/>
      <c r="T3162" s="17"/>
      <c r="U3162" s="38"/>
      <c r="V3162" s="80"/>
      <c r="W3162" s="17"/>
      <c r="X3162" s="84"/>
    </row>
    <row r="3163" spans="1:24" ht="12.75">
      <c r="A3163" s="5"/>
      <c r="B3163" s="16"/>
      <c r="E3163" s="17"/>
      <c r="F3163" s="38"/>
      <c r="G3163" s="16"/>
      <c r="J3163" s="17"/>
      <c r="K3163" s="43"/>
      <c r="L3163" s="16"/>
      <c r="O3163" s="17"/>
      <c r="Q3163" s="16"/>
      <c r="T3163" s="17"/>
      <c r="U3163" s="38"/>
      <c r="V3163" s="80"/>
      <c r="W3163" s="17"/>
      <c r="X3163" s="84"/>
    </row>
    <row r="3164" spans="1:24" ht="12.75">
      <c r="A3164" s="5"/>
      <c r="B3164" s="16"/>
      <c r="E3164" s="17"/>
      <c r="F3164" s="38"/>
      <c r="G3164" s="16"/>
      <c r="J3164" s="17"/>
      <c r="K3164" s="43"/>
      <c r="L3164" s="16"/>
      <c r="O3164" s="17"/>
      <c r="Q3164" s="16"/>
      <c r="T3164" s="17"/>
      <c r="U3164" s="38"/>
      <c r="V3164" s="80"/>
      <c r="W3164" s="17"/>
      <c r="X3164" s="84"/>
    </row>
    <row r="3165" spans="1:24" ht="12.75">
      <c r="A3165" s="5"/>
      <c r="B3165" s="16"/>
      <c r="E3165" s="17"/>
      <c r="F3165" s="38"/>
      <c r="G3165" s="16"/>
      <c r="J3165" s="17"/>
      <c r="K3165" s="43"/>
      <c r="L3165" s="16"/>
      <c r="O3165" s="17"/>
      <c r="Q3165" s="16"/>
      <c r="T3165" s="17"/>
      <c r="U3165" s="38"/>
      <c r="V3165" s="80"/>
      <c r="W3165" s="17"/>
      <c r="X3165" s="84"/>
    </row>
    <row r="3166" spans="1:24" ht="12.75">
      <c r="A3166" s="5"/>
      <c r="B3166" s="16"/>
      <c r="E3166" s="17"/>
      <c r="F3166" s="38"/>
      <c r="G3166" s="16"/>
      <c r="J3166" s="17"/>
      <c r="K3166" s="43"/>
      <c r="L3166" s="16"/>
      <c r="O3166" s="17"/>
      <c r="Q3166" s="16"/>
      <c r="T3166" s="17"/>
      <c r="U3166" s="38"/>
      <c r="V3166" s="80"/>
      <c r="W3166" s="17"/>
      <c r="X3166" s="84"/>
    </row>
    <row r="3167" spans="1:24" ht="12.75">
      <c r="A3167" s="5"/>
      <c r="B3167" s="16"/>
      <c r="E3167" s="17"/>
      <c r="F3167" s="38"/>
      <c r="G3167" s="16"/>
      <c r="J3167" s="17"/>
      <c r="K3167" s="43"/>
      <c r="L3167" s="16"/>
      <c r="O3167" s="17"/>
      <c r="Q3167" s="16"/>
      <c r="T3167" s="17"/>
      <c r="U3167" s="38"/>
      <c r="V3167" s="80"/>
      <c r="W3167" s="17"/>
      <c r="X3167" s="84"/>
    </row>
    <row r="3168" spans="1:24" ht="12.75">
      <c r="A3168" s="5"/>
      <c r="B3168" s="16"/>
      <c r="E3168" s="17"/>
      <c r="F3168" s="38"/>
      <c r="G3168" s="16"/>
      <c r="J3168" s="17"/>
      <c r="K3168" s="43"/>
      <c r="L3168" s="16"/>
      <c r="O3168" s="17"/>
      <c r="Q3168" s="16"/>
      <c r="T3168" s="17"/>
      <c r="U3168" s="38"/>
      <c r="V3168" s="80"/>
      <c r="W3168" s="17"/>
      <c r="X3168" s="84"/>
    </row>
    <row r="3169" spans="1:24" ht="12.75">
      <c r="A3169" s="5"/>
      <c r="B3169" s="16"/>
      <c r="E3169" s="17"/>
      <c r="F3169" s="38"/>
      <c r="G3169" s="16"/>
      <c r="J3169" s="17"/>
      <c r="K3169" s="43"/>
      <c r="L3169" s="16"/>
      <c r="O3169" s="17"/>
      <c r="Q3169" s="16"/>
      <c r="T3169" s="17"/>
      <c r="U3169" s="38"/>
      <c r="V3169" s="80"/>
      <c r="W3169" s="17"/>
      <c r="X3169" s="84"/>
    </row>
    <row r="3170" spans="1:24" ht="12.75">
      <c r="A3170" s="5"/>
      <c r="B3170" s="16"/>
      <c r="E3170" s="17"/>
      <c r="F3170" s="38"/>
      <c r="G3170" s="16"/>
      <c r="J3170" s="17"/>
      <c r="K3170" s="43"/>
      <c r="L3170" s="16"/>
      <c r="O3170" s="17"/>
      <c r="Q3170" s="16"/>
      <c r="T3170" s="17"/>
      <c r="U3170" s="38"/>
      <c r="V3170" s="80"/>
      <c r="W3170" s="17"/>
      <c r="X3170" s="84"/>
    </row>
    <row r="3171" spans="1:24" ht="12.75">
      <c r="A3171" s="5"/>
      <c r="B3171" s="16"/>
      <c r="E3171" s="17"/>
      <c r="F3171" s="38"/>
      <c r="G3171" s="16"/>
      <c r="J3171" s="17"/>
      <c r="K3171" s="43"/>
      <c r="L3171" s="16"/>
      <c r="O3171" s="17"/>
      <c r="Q3171" s="16"/>
      <c r="T3171" s="17"/>
      <c r="U3171" s="38"/>
      <c r="V3171" s="80"/>
      <c r="W3171" s="17"/>
      <c r="X3171" s="84"/>
    </row>
    <row r="3172" spans="1:24" ht="12.75">
      <c r="A3172" s="5"/>
      <c r="B3172" s="16"/>
      <c r="E3172" s="17"/>
      <c r="F3172" s="38"/>
      <c r="G3172" s="16"/>
      <c r="J3172" s="17"/>
      <c r="K3172" s="43"/>
      <c r="L3172" s="16"/>
      <c r="O3172" s="17"/>
      <c r="Q3172" s="16"/>
      <c r="T3172" s="17"/>
      <c r="U3172" s="38"/>
      <c r="V3172" s="80"/>
      <c r="W3172" s="17"/>
      <c r="X3172" s="84"/>
    </row>
    <row r="3173" spans="1:24" ht="12.75">
      <c r="A3173" s="5"/>
      <c r="B3173" s="16"/>
      <c r="E3173" s="17"/>
      <c r="F3173" s="38"/>
      <c r="G3173" s="16"/>
      <c r="J3173" s="17"/>
      <c r="K3173" s="43"/>
      <c r="L3173" s="16"/>
      <c r="O3173" s="17"/>
      <c r="Q3173" s="16"/>
      <c r="T3173" s="17"/>
      <c r="U3173" s="38"/>
      <c r="V3173" s="80"/>
      <c r="W3173" s="17"/>
      <c r="X3173" s="84"/>
    </row>
    <row r="3174" spans="1:24" ht="12.75">
      <c r="A3174" s="5"/>
      <c r="B3174" s="16"/>
      <c r="E3174" s="17"/>
      <c r="F3174" s="38"/>
      <c r="G3174" s="16"/>
      <c r="J3174" s="17"/>
      <c r="K3174" s="43"/>
      <c r="L3174" s="16"/>
      <c r="O3174" s="17"/>
      <c r="Q3174" s="16"/>
      <c r="T3174" s="17"/>
      <c r="U3174" s="38"/>
      <c r="V3174" s="80"/>
      <c r="W3174" s="17"/>
      <c r="X3174" s="84"/>
    </row>
    <row r="3175" spans="1:24" ht="12.75">
      <c r="A3175" s="5"/>
      <c r="B3175" s="16"/>
      <c r="E3175" s="17"/>
      <c r="F3175" s="38"/>
      <c r="G3175" s="16"/>
      <c r="J3175" s="17"/>
      <c r="K3175" s="43"/>
      <c r="L3175" s="16"/>
      <c r="O3175" s="17"/>
      <c r="Q3175" s="16"/>
      <c r="T3175" s="17"/>
      <c r="U3175" s="38"/>
      <c r="V3175" s="80"/>
      <c r="W3175" s="17"/>
      <c r="X3175" s="84"/>
    </row>
    <row r="3176" spans="1:24" ht="12.75">
      <c r="A3176" s="5"/>
      <c r="B3176" s="16"/>
      <c r="E3176" s="17"/>
      <c r="F3176" s="38"/>
      <c r="G3176" s="16"/>
      <c r="J3176" s="17"/>
      <c r="K3176" s="43"/>
      <c r="L3176" s="16"/>
      <c r="O3176" s="17"/>
      <c r="Q3176" s="16"/>
      <c r="T3176" s="17"/>
      <c r="U3176" s="38"/>
      <c r="V3176" s="80"/>
      <c r="W3176" s="17"/>
      <c r="X3176" s="84"/>
    </row>
    <row r="3177" spans="1:24" ht="12.75">
      <c r="A3177" s="5"/>
      <c r="B3177" s="16"/>
      <c r="E3177" s="17"/>
      <c r="F3177" s="38"/>
      <c r="G3177" s="16"/>
      <c r="J3177" s="17"/>
      <c r="K3177" s="43"/>
      <c r="L3177" s="16"/>
      <c r="O3177" s="17"/>
      <c r="Q3177" s="16"/>
      <c r="T3177" s="17"/>
      <c r="U3177" s="38"/>
      <c r="V3177" s="80"/>
      <c r="W3177" s="17"/>
      <c r="X3177" s="84"/>
    </row>
    <row r="3178" spans="1:24" ht="12.75">
      <c r="A3178" s="5"/>
      <c r="B3178" s="16"/>
      <c r="E3178" s="17"/>
      <c r="F3178" s="38"/>
      <c r="G3178" s="16"/>
      <c r="J3178" s="17"/>
      <c r="K3178" s="43"/>
      <c r="L3178" s="16"/>
      <c r="O3178" s="17"/>
      <c r="Q3178" s="16"/>
      <c r="T3178" s="17"/>
      <c r="U3178" s="38"/>
      <c r="V3178" s="80"/>
      <c r="W3178" s="17"/>
      <c r="X3178" s="84"/>
    </row>
    <row r="3179" spans="1:24" ht="12.75">
      <c r="A3179" s="5"/>
      <c r="B3179" s="16"/>
      <c r="E3179" s="17"/>
      <c r="F3179" s="38"/>
      <c r="G3179" s="16"/>
      <c r="J3179" s="17"/>
      <c r="K3179" s="43"/>
      <c r="L3179" s="16"/>
      <c r="O3179" s="17"/>
      <c r="Q3179" s="16"/>
      <c r="T3179" s="17"/>
      <c r="U3179" s="38"/>
      <c r="V3179" s="80"/>
      <c r="W3179" s="17"/>
      <c r="X3179" s="84"/>
    </row>
    <row r="3180" spans="1:24" ht="12.75">
      <c r="A3180" s="5"/>
      <c r="B3180" s="16"/>
      <c r="E3180" s="17"/>
      <c r="F3180" s="38"/>
      <c r="G3180" s="16"/>
      <c r="J3180" s="17"/>
      <c r="K3180" s="43"/>
      <c r="L3180" s="16"/>
      <c r="O3180" s="17"/>
      <c r="Q3180" s="16"/>
      <c r="T3180" s="17"/>
      <c r="U3180" s="38"/>
      <c r="V3180" s="80"/>
      <c r="W3180" s="17"/>
      <c r="X3180" s="84"/>
    </row>
    <row r="3181" spans="1:24" ht="12.75">
      <c r="A3181" s="5"/>
      <c r="B3181" s="16"/>
      <c r="E3181" s="17"/>
      <c r="F3181" s="38"/>
      <c r="G3181" s="16"/>
      <c r="J3181" s="17"/>
      <c r="K3181" s="43"/>
      <c r="L3181" s="16"/>
      <c r="O3181" s="17"/>
      <c r="Q3181" s="16"/>
      <c r="T3181" s="17"/>
      <c r="U3181" s="38"/>
      <c r="V3181" s="80"/>
      <c r="W3181" s="17"/>
      <c r="X3181" s="84"/>
    </row>
    <row r="3182" spans="1:24" ht="12.75">
      <c r="A3182" s="5"/>
      <c r="B3182" s="16"/>
      <c r="E3182" s="17"/>
      <c r="F3182" s="38"/>
      <c r="G3182" s="16"/>
      <c r="J3182" s="17"/>
      <c r="K3182" s="43"/>
      <c r="L3182" s="16"/>
      <c r="O3182" s="17"/>
      <c r="Q3182" s="16"/>
      <c r="T3182" s="17"/>
      <c r="U3182" s="38"/>
      <c r="V3182" s="80"/>
      <c r="W3182" s="17"/>
      <c r="X3182" s="84"/>
    </row>
    <row r="3183" spans="1:24" ht="12.75">
      <c r="A3183" s="5"/>
      <c r="B3183" s="16"/>
      <c r="E3183" s="17"/>
      <c r="F3183" s="38"/>
      <c r="G3183" s="16"/>
      <c r="J3183" s="17"/>
      <c r="K3183" s="43"/>
      <c r="L3183" s="16"/>
      <c r="O3183" s="17"/>
      <c r="Q3183" s="16"/>
      <c r="T3183" s="17"/>
      <c r="U3183" s="38"/>
      <c r="V3183" s="80"/>
      <c r="W3183" s="17"/>
      <c r="X3183" s="84"/>
    </row>
    <row r="3184" spans="1:24" ht="12.75">
      <c r="A3184" s="5"/>
      <c r="B3184" s="16"/>
      <c r="E3184" s="17"/>
      <c r="F3184" s="38"/>
      <c r="G3184" s="16"/>
      <c r="J3184" s="17"/>
      <c r="K3184" s="43"/>
      <c r="L3184" s="16"/>
      <c r="O3184" s="17"/>
      <c r="Q3184" s="16"/>
      <c r="T3184" s="17"/>
      <c r="U3184" s="38"/>
      <c r="V3184" s="80"/>
      <c r="W3184" s="17"/>
      <c r="X3184" s="84"/>
    </row>
    <row r="3185" spans="1:24" ht="12.75">
      <c r="A3185" s="5"/>
      <c r="B3185" s="16"/>
      <c r="E3185" s="17"/>
      <c r="F3185" s="38"/>
      <c r="G3185" s="16"/>
      <c r="J3185" s="17"/>
      <c r="K3185" s="43"/>
      <c r="L3185" s="16"/>
      <c r="O3185" s="17"/>
      <c r="Q3185" s="16"/>
      <c r="T3185" s="17"/>
      <c r="U3185" s="38"/>
      <c r="V3185" s="80"/>
      <c r="W3185" s="17"/>
      <c r="X3185" s="84"/>
    </row>
    <row r="3186" spans="1:24" ht="12.75">
      <c r="A3186" s="5"/>
      <c r="B3186" s="16"/>
      <c r="E3186" s="17"/>
      <c r="F3186" s="38"/>
      <c r="G3186" s="16"/>
      <c r="J3186" s="17"/>
      <c r="K3186" s="43"/>
      <c r="L3186" s="16"/>
      <c r="O3186" s="17"/>
      <c r="Q3186" s="16"/>
      <c r="T3186" s="17"/>
      <c r="U3186" s="38"/>
      <c r="V3186" s="80"/>
      <c r="W3186" s="17"/>
      <c r="X3186" s="84"/>
    </row>
    <row r="3187" spans="1:24" ht="12.75">
      <c r="A3187" s="5"/>
      <c r="B3187" s="16"/>
      <c r="E3187" s="17"/>
      <c r="F3187" s="38"/>
      <c r="G3187" s="16"/>
      <c r="J3187" s="17"/>
      <c r="K3187" s="43"/>
      <c r="L3187" s="16"/>
      <c r="O3187" s="17"/>
      <c r="Q3187" s="16"/>
      <c r="T3187" s="17"/>
      <c r="U3187" s="38"/>
      <c r="V3187" s="80"/>
      <c r="W3187" s="17"/>
      <c r="X3187" s="84"/>
    </row>
    <row r="3188" spans="1:24" ht="12.75">
      <c r="A3188" s="5"/>
      <c r="B3188" s="16"/>
      <c r="E3188" s="17"/>
      <c r="F3188" s="38"/>
      <c r="G3188" s="16"/>
      <c r="J3188" s="17"/>
      <c r="K3188" s="43"/>
      <c r="L3188" s="16"/>
      <c r="O3188" s="17"/>
      <c r="Q3188" s="16"/>
      <c r="T3188" s="17"/>
      <c r="U3188" s="38"/>
      <c r="V3188" s="80"/>
      <c r="W3188" s="17"/>
      <c r="X3188" s="84"/>
    </row>
    <row r="3189" spans="1:24" ht="12.75">
      <c r="A3189" s="5"/>
      <c r="B3189" s="16"/>
      <c r="E3189" s="17"/>
      <c r="F3189" s="38"/>
      <c r="G3189" s="16"/>
      <c r="J3189" s="17"/>
      <c r="K3189" s="43"/>
      <c r="L3189" s="16"/>
      <c r="O3189" s="17"/>
      <c r="Q3189" s="16"/>
      <c r="T3189" s="17"/>
      <c r="U3189" s="38"/>
      <c r="V3189" s="80"/>
      <c r="W3189" s="17"/>
      <c r="X3189" s="84"/>
    </row>
    <row r="3190" spans="1:24" ht="12.75">
      <c r="A3190" s="5"/>
      <c r="B3190" s="16"/>
      <c r="E3190" s="17"/>
      <c r="F3190" s="38"/>
      <c r="G3190" s="16"/>
      <c r="J3190" s="17"/>
      <c r="K3190" s="43"/>
      <c r="L3190" s="16"/>
      <c r="O3190" s="17"/>
      <c r="Q3190" s="16"/>
      <c r="T3190" s="17"/>
      <c r="U3190" s="38"/>
      <c r="V3190" s="80"/>
      <c r="W3190" s="17"/>
      <c r="X3190" s="84"/>
    </row>
    <row r="3191" spans="1:24" ht="12.75">
      <c r="A3191" s="5"/>
      <c r="B3191" s="16"/>
      <c r="E3191" s="17"/>
      <c r="F3191" s="38"/>
      <c r="G3191" s="16"/>
      <c r="J3191" s="17"/>
      <c r="K3191" s="43"/>
      <c r="L3191" s="16"/>
      <c r="O3191" s="17"/>
      <c r="Q3191" s="16"/>
      <c r="T3191" s="17"/>
      <c r="U3191" s="38"/>
      <c r="V3191" s="80"/>
      <c r="W3191" s="17"/>
      <c r="X3191" s="84"/>
    </row>
    <row r="3192" spans="1:24" ht="12.75">
      <c r="A3192" s="5"/>
      <c r="B3192" s="16"/>
      <c r="E3192" s="17"/>
      <c r="F3192" s="38"/>
      <c r="G3192" s="16"/>
      <c r="J3192" s="17"/>
      <c r="K3192" s="43"/>
      <c r="L3192" s="16"/>
      <c r="O3192" s="17"/>
      <c r="Q3192" s="16"/>
      <c r="T3192" s="17"/>
      <c r="U3192" s="38"/>
      <c r="V3192" s="80"/>
      <c r="W3192" s="17"/>
      <c r="X3192" s="84"/>
    </row>
    <row r="3193" spans="1:24" ht="12.75">
      <c r="A3193" s="5"/>
      <c r="B3193" s="16"/>
      <c r="E3193" s="17"/>
      <c r="F3193" s="38"/>
      <c r="G3193" s="16"/>
      <c r="J3193" s="17"/>
      <c r="K3193" s="43"/>
      <c r="L3193" s="16"/>
      <c r="O3193" s="17"/>
      <c r="Q3193" s="16"/>
      <c r="T3193" s="17"/>
      <c r="U3193" s="38"/>
      <c r="V3193" s="80"/>
      <c r="W3193" s="17"/>
      <c r="X3193" s="84"/>
    </row>
    <row r="3194" spans="1:24" ht="12.75">
      <c r="A3194" s="5"/>
      <c r="B3194" s="16"/>
      <c r="E3194" s="17"/>
      <c r="F3194" s="38"/>
      <c r="G3194" s="16"/>
      <c r="J3194" s="17"/>
      <c r="K3194" s="43"/>
      <c r="L3194" s="16"/>
      <c r="O3194" s="17"/>
      <c r="Q3194" s="16"/>
      <c r="T3194" s="17"/>
      <c r="U3194" s="38"/>
      <c r="V3194" s="80"/>
      <c r="W3194" s="17"/>
      <c r="X3194" s="84"/>
    </row>
    <row r="3195" spans="1:24" ht="12.75">
      <c r="A3195" s="5"/>
      <c r="B3195" s="16"/>
      <c r="E3195" s="17"/>
      <c r="F3195" s="38"/>
      <c r="G3195" s="16"/>
      <c r="J3195" s="17"/>
      <c r="K3195" s="43"/>
      <c r="L3195" s="16"/>
      <c r="O3195" s="17"/>
      <c r="Q3195" s="16"/>
      <c r="T3195" s="17"/>
      <c r="U3195" s="38"/>
      <c r="V3195" s="80"/>
      <c r="W3195" s="17"/>
      <c r="X3195" s="84"/>
    </row>
    <row r="3196" spans="1:24" ht="12.75">
      <c r="A3196" s="5"/>
      <c r="B3196" s="16"/>
      <c r="E3196" s="17"/>
      <c r="F3196" s="38"/>
      <c r="G3196" s="16"/>
      <c r="J3196" s="17"/>
      <c r="K3196" s="43"/>
      <c r="L3196" s="16"/>
      <c r="O3196" s="17"/>
      <c r="Q3196" s="16"/>
      <c r="T3196" s="17"/>
      <c r="U3196" s="38"/>
      <c r="V3196" s="80"/>
      <c r="W3196" s="17"/>
      <c r="X3196" s="84"/>
    </row>
    <row r="3197" spans="1:24" ht="12.75">
      <c r="A3197" s="5"/>
      <c r="B3197" s="16"/>
      <c r="E3197" s="17"/>
      <c r="F3197" s="38"/>
      <c r="G3197" s="16"/>
      <c r="J3197" s="17"/>
      <c r="K3197" s="43"/>
      <c r="L3197" s="16"/>
      <c r="O3197" s="17"/>
      <c r="Q3197" s="16"/>
      <c r="T3197" s="17"/>
      <c r="U3197" s="38"/>
      <c r="V3197" s="80"/>
      <c r="W3197" s="17"/>
      <c r="X3197" s="84"/>
    </row>
    <row r="3198" spans="1:24" ht="12.75">
      <c r="A3198" s="5"/>
      <c r="B3198" s="16"/>
      <c r="E3198" s="17"/>
      <c r="F3198" s="38"/>
      <c r="G3198" s="16"/>
      <c r="J3198" s="17"/>
      <c r="K3198" s="43"/>
      <c r="L3198" s="16"/>
      <c r="O3198" s="17"/>
      <c r="Q3198" s="16"/>
      <c r="T3198" s="17"/>
      <c r="U3198" s="38"/>
      <c r="V3198" s="80"/>
      <c r="W3198" s="17"/>
      <c r="X3198" s="84"/>
    </row>
    <row r="3199" spans="1:24" ht="12.75">
      <c r="A3199" s="5"/>
      <c r="B3199" s="16"/>
      <c r="E3199" s="17"/>
      <c r="F3199" s="38"/>
      <c r="G3199" s="16"/>
      <c r="J3199" s="17"/>
      <c r="K3199" s="43"/>
      <c r="L3199" s="16"/>
      <c r="O3199" s="17"/>
      <c r="Q3199" s="16"/>
      <c r="T3199" s="17"/>
      <c r="U3199" s="38"/>
      <c r="V3199" s="80"/>
      <c r="W3199" s="17"/>
      <c r="X3199" s="84"/>
    </row>
    <row r="3200" spans="1:24" ht="12.75">
      <c r="A3200" s="5"/>
      <c r="B3200" s="16"/>
      <c r="E3200" s="17"/>
      <c r="F3200" s="38"/>
      <c r="G3200" s="16"/>
      <c r="J3200" s="17"/>
      <c r="K3200" s="43"/>
      <c r="L3200" s="16"/>
      <c r="O3200" s="17"/>
      <c r="Q3200" s="16"/>
      <c r="T3200" s="17"/>
      <c r="U3200" s="38"/>
      <c r="V3200" s="80"/>
      <c r="W3200" s="17"/>
      <c r="X3200" s="84"/>
    </row>
    <row r="3201" spans="1:24" ht="12.75">
      <c r="A3201" s="5"/>
      <c r="B3201" s="16"/>
      <c r="E3201" s="17"/>
      <c r="F3201" s="38"/>
      <c r="G3201" s="16"/>
      <c r="J3201" s="17"/>
      <c r="K3201" s="43"/>
      <c r="L3201" s="16"/>
      <c r="O3201" s="17"/>
      <c r="Q3201" s="16"/>
      <c r="T3201" s="17"/>
      <c r="U3201" s="38"/>
      <c r="V3201" s="80"/>
      <c r="W3201" s="17"/>
      <c r="X3201" s="84"/>
    </row>
    <row r="3202" spans="1:24" ht="12.75">
      <c r="A3202" s="5"/>
      <c r="B3202" s="16"/>
      <c r="E3202" s="17"/>
      <c r="F3202" s="38"/>
      <c r="G3202" s="16"/>
      <c r="J3202" s="17"/>
      <c r="K3202" s="43"/>
      <c r="L3202" s="16"/>
      <c r="O3202" s="17"/>
      <c r="Q3202" s="16"/>
      <c r="T3202" s="17"/>
      <c r="U3202" s="38"/>
      <c r="V3202" s="80"/>
      <c r="W3202" s="17"/>
      <c r="X3202" s="84"/>
    </row>
    <row r="3203" spans="1:24" ht="12.75">
      <c r="A3203" s="5"/>
      <c r="B3203" s="16"/>
      <c r="E3203" s="17"/>
      <c r="F3203" s="38"/>
      <c r="G3203" s="16"/>
      <c r="J3203" s="17"/>
      <c r="K3203" s="43"/>
      <c r="L3203" s="16"/>
      <c r="O3203" s="17"/>
      <c r="Q3203" s="16"/>
      <c r="T3203" s="17"/>
      <c r="U3203" s="38"/>
      <c r="V3203" s="80"/>
      <c r="W3203" s="17"/>
      <c r="X3203" s="84"/>
    </row>
    <row r="3204" spans="1:24" ht="12.75">
      <c r="A3204" s="5"/>
      <c r="B3204" s="16"/>
      <c r="E3204" s="17"/>
      <c r="F3204" s="38"/>
      <c r="G3204" s="16"/>
      <c r="J3204" s="17"/>
      <c r="K3204" s="43"/>
      <c r="L3204" s="16"/>
      <c r="O3204" s="17"/>
      <c r="Q3204" s="16"/>
      <c r="T3204" s="17"/>
      <c r="U3204" s="38"/>
      <c r="V3204" s="80"/>
      <c r="W3204" s="17"/>
      <c r="X3204" s="84"/>
    </row>
    <row r="3205" spans="1:24" ht="12.75">
      <c r="A3205" s="5"/>
      <c r="B3205" s="16"/>
      <c r="E3205" s="17"/>
      <c r="F3205" s="38"/>
      <c r="G3205" s="16"/>
      <c r="J3205" s="17"/>
      <c r="K3205" s="43"/>
      <c r="L3205" s="16"/>
      <c r="O3205" s="17"/>
      <c r="Q3205" s="16"/>
      <c r="T3205" s="17"/>
      <c r="U3205" s="38"/>
      <c r="V3205" s="80"/>
      <c r="W3205" s="17"/>
      <c r="X3205" s="84"/>
    </row>
    <row r="3206" spans="1:24" ht="12.75">
      <c r="A3206" s="5"/>
      <c r="B3206" s="16"/>
      <c r="E3206" s="17"/>
      <c r="F3206" s="38"/>
      <c r="G3206" s="16"/>
      <c r="J3206" s="17"/>
      <c r="K3206" s="43"/>
      <c r="L3206" s="16"/>
      <c r="O3206" s="17"/>
      <c r="Q3206" s="16"/>
      <c r="T3206" s="17"/>
      <c r="U3206" s="38"/>
      <c r="V3206" s="80"/>
      <c r="W3206" s="17"/>
      <c r="X3206" s="84"/>
    </row>
    <row r="3207" spans="1:24" ht="12.75">
      <c r="A3207" s="5"/>
      <c r="B3207" s="16"/>
      <c r="E3207" s="17"/>
      <c r="F3207" s="38"/>
      <c r="G3207" s="16"/>
      <c r="J3207" s="17"/>
      <c r="K3207" s="43"/>
      <c r="L3207" s="16"/>
      <c r="O3207" s="17"/>
      <c r="Q3207" s="16"/>
      <c r="T3207" s="17"/>
      <c r="U3207" s="38"/>
      <c r="V3207" s="80"/>
      <c r="W3207" s="17"/>
      <c r="X3207" s="84"/>
    </row>
    <row r="3208" spans="1:24" ht="12.75">
      <c r="A3208" s="5"/>
      <c r="B3208" s="16"/>
      <c r="E3208" s="17"/>
      <c r="F3208" s="38"/>
      <c r="G3208" s="16"/>
      <c r="J3208" s="17"/>
      <c r="K3208" s="43"/>
      <c r="L3208" s="16"/>
      <c r="O3208" s="17"/>
      <c r="Q3208" s="16"/>
      <c r="T3208" s="17"/>
      <c r="U3208" s="38"/>
      <c r="V3208" s="80"/>
      <c r="W3208" s="17"/>
      <c r="X3208" s="84"/>
    </row>
    <row r="3209" spans="1:24" ht="12.75">
      <c r="A3209" s="5"/>
      <c r="B3209" s="16"/>
      <c r="E3209" s="17"/>
      <c r="F3209" s="38"/>
      <c r="G3209" s="16"/>
      <c r="J3209" s="17"/>
      <c r="K3209" s="43"/>
      <c r="L3209" s="16"/>
      <c r="O3209" s="17"/>
      <c r="Q3209" s="16"/>
      <c r="T3209" s="17"/>
      <c r="U3209" s="38"/>
      <c r="V3209" s="80"/>
      <c r="W3209" s="17"/>
      <c r="X3209" s="84"/>
    </row>
    <row r="3210" spans="1:24" ht="12.75">
      <c r="A3210" s="5"/>
      <c r="B3210" s="16"/>
      <c r="E3210" s="17"/>
      <c r="F3210" s="38"/>
      <c r="G3210" s="16"/>
      <c r="J3210" s="17"/>
      <c r="K3210" s="43"/>
      <c r="L3210" s="16"/>
      <c r="O3210" s="17"/>
      <c r="Q3210" s="16"/>
      <c r="T3210" s="17"/>
      <c r="U3210" s="38"/>
      <c r="V3210" s="80"/>
      <c r="W3210" s="17"/>
      <c r="X3210" s="84"/>
    </row>
    <row r="3211" spans="1:24" ht="12.75">
      <c r="A3211" s="5"/>
      <c r="B3211" s="16"/>
      <c r="E3211" s="17"/>
      <c r="F3211" s="38"/>
      <c r="G3211" s="16"/>
      <c r="J3211" s="17"/>
      <c r="K3211" s="43"/>
      <c r="L3211" s="16"/>
      <c r="O3211" s="17"/>
      <c r="Q3211" s="16"/>
      <c r="T3211" s="17"/>
      <c r="U3211" s="38"/>
      <c r="V3211" s="80"/>
      <c r="W3211" s="17"/>
      <c r="X3211" s="84"/>
    </row>
    <row r="3212" spans="1:24" ht="12.75">
      <c r="A3212" s="5"/>
      <c r="B3212" s="16"/>
      <c r="E3212" s="17"/>
      <c r="F3212" s="38"/>
      <c r="G3212" s="16"/>
      <c r="J3212" s="17"/>
      <c r="K3212" s="43"/>
      <c r="L3212" s="16"/>
      <c r="O3212" s="17"/>
      <c r="Q3212" s="16"/>
      <c r="T3212" s="17"/>
      <c r="U3212" s="38"/>
      <c r="V3212" s="80"/>
      <c r="W3212" s="17"/>
      <c r="X3212" s="84"/>
    </row>
    <row r="3213" spans="1:24" ht="12.75">
      <c r="A3213" s="5"/>
      <c r="B3213" s="16"/>
      <c r="E3213" s="17"/>
      <c r="F3213" s="38"/>
      <c r="G3213" s="16"/>
      <c r="J3213" s="17"/>
      <c r="K3213" s="43"/>
      <c r="L3213" s="16"/>
      <c r="O3213" s="17"/>
      <c r="Q3213" s="16"/>
      <c r="T3213" s="17"/>
      <c r="U3213" s="38"/>
      <c r="V3213" s="80"/>
      <c r="W3213" s="17"/>
      <c r="X3213" s="84"/>
    </row>
    <row r="3214" spans="1:24" ht="12.75">
      <c r="A3214" s="5"/>
      <c r="B3214" s="16"/>
      <c r="E3214" s="17"/>
      <c r="F3214" s="38"/>
      <c r="G3214" s="16"/>
      <c r="J3214" s="17"/>
      <c r="K3214" s="43"/>
      <c r="L3214" s="16"/>
      <c r="O3214" s="17"/>
      <c r="Q3214" s="16"/>
      <c r="T3214" s="17"/>
      <c r="U3214" s="38"/>
      <c r="V3214" s="80"/>
      <c r="W3214" s="17"/>
      <c r="X3214" s="84"/>
    </row>
    <row r="3215" spans="1:24" ht="12.75">
      <c r="A3215" s="5"/>
      <c r="B3215" s="16"/>
      <c r="E3215" s="17"/>
      <c r="F3215" s="38"/>
      <c r="G3215" s="16"/>
      <c r="J3215" s="17"/>
      <c r="K3215" s="43"/>
      <c r="L3215" s="16"/>
      <c r="O3215" s="17"/>
      <c r="Q3215" s="16"/>
      <c r="T3215" s="17"/>
      <c r="U3215" s="38"/>
      <c r="V3215" s="80"/>
      <c r="W3215" s="17"/>
      <c r="X3215" s="84"/>
    </row>
    <row r="3216" spans="1:24" ht="12.75">
      <c r="A3216" s="5"/>
      <c r="B3216" s="16"/>
      <c r="E3216" s="17"/>
      <c r="F3216" s="38"/>
      <c r="G3216" s="16"/>
      <c r="J3216" s="17"/>
      <c r="K3216" s="43"/>
      <c r="L3216" s="16"/>
      <c r="O3216" s="17"/>
      <c r="Q3216" s="16"/>
      <c r="T3216" s="17"/>
      <c r="U3216" s="38"/>
      <c r="V3216" s="80"/>
      <c r="W3216" s="17"/>
      <c r="X3216" s="84"/>
    </row>
    <row r="3217" spans="1:24" ht="12.75">
      <c r="A3217" s="5"/>
      <c r="B3217" s="16"/>
      <c r="E3217" s="17"/>
      <c r="F3217" s="38"/>
      <c r="G3217" s="16"/>
      <c r="J3217" s="17"/>
      <c r="K3217" s="43"/>
      <c r="L3217" s="16"/>
      <c r="O3217" s="17"/>
      <c r="Q3217" s="16"/>
      <c r="T3217" s="17"/>
      <c r="U3217" s="38"/>
      <c r="V3217" s="80"/>
      <c r="W3217" s="17"/>
      <c r="X3217" s="84"/>
    </row>
    <row r="3218" spans="1:24" ht="12.75">
      <c r="A3218" s="5"/>
      <c r="B3218" s="16"/>
      <c r="E3218" s="17"/>
      <c r="F3218" s="38"/>
      <c r="G3218" s="16"/>
      <c r="J3218" s="17"/>
      <c r="K3218" s="43"/>
      <c r="L3218" s="16"/>
      <c r="O3218" s="17"/>
      <c r="Q3218" s="16"/>
      <c r="T3218" s="17"/>
      <c r="U3218" s="38"/>
      <c r="V3218" s="80"/>
      <c r="W3218" s="17"/>
      <c r="X3218" s="84"/>
    </row>
    <row r="3219" spans="1:24" ht="12.75">
      <c r="A3219" s="5"/>
      <c r="B3219" s="16"/>
      <c r="E3219" s="17"/>
      <c r="F3219" s="38"/>
      <c r="G3219" s="16"/>
      <c r="J3219" s="17"/>
      <c r="K3219" s="43"/>
      <c r="L3219" s="16"/>
      <c r="O3219" s="17"/>
      <c r="Q3219" s="16"/>
      <c r="T3219" s="17"/>
      <c r="U3219" s="38"/>
      <c r="V3219" s="80"/>
      <c r="W3219" s="17"/>
      <c r="X3219" s="84"/>
    </row>
    <row r="3220" spans="1:24" ht="12.75">
      <c r="A3220" s="5"/>
      <c r="B3220" s="16"/>
      <c r="E3220" s="17"/>
      <c r="F3220" s="38"/>
      <c r="G3220" s="16"/>
      <c r="J3220" s="17"/>
      <c r="K3220" s="43"/>
      <c r="L3220" s="16"/>
      <c r="O3220" s="17"/>
      <c r="Q3220" s="16"/>
      <c r="T3220" s="17"/>
      <c r="U3220" s="38"/>
      <c r="V3220" s="80"/>
      <c r="W3220" s="17"/>
      <c r="X3220" s="84"/>
    </row>
    <row r="3221" spans="1:24" ht="12.75">
      <c r="A3221" s="5"/>
      <c r="B3221" s="16"/>
      <c r="E3221" s="17"/>
      <c r="F3221" s="38"/>
      <c r="G3221" s="16"/>
      <c r="J3221" s="17"/>
      <c r="K3221" s="43"/>
      <c r="L3221" s="16"/>
      <c r="O3221" s="17"/>
      <c r="Q3221" s="16"/>
      <c r="T3221" s="17"/>
      <c r="U3221" s="38"/>
      <c r="V3221" s="80"/>
      <c r="W3221" s="17"/>
      <c r="X3221" s="84"/>
    </row>
    <row r="3222" spans="1:24" ht="12.75">
      <c r="A3222" s="5"/>
      <c r="B3222" s="16"/>
      <c r="E3222" s="17"/>
      <c r="F3222" s="38"/>
      <c r="G3222" s="16"/>
      <c r="J3222" s="17"/>
      <c r="K3222" s="43"/>
      <c r="L3222" s="16"/>
      <c r="O3222" s="17"/>
      <c r="Q3222" s="16"/>
      <c r="T3222" s="17"/>
      <c r="U3222" s="38"/>
      <c r="V3222" s="80"/>
      <c r="W3222" s="17"/>
      <c r="X3222" s="84"/>
    </row>
    <row r="3223" spans="1:24" ht="12.75">
      <c r="A3223" s="5"/>
      <c r="B3223" s="16"/>
      <c r="E3223" s="17"/>
      <c r="F3223" s="38"/>
      <c r="G3223" s="16"/>
      <c r="J3223" s="17"/>
      <c r="K3223" s="43"/>
      <c r="L3223" s="16"/>
      <c r="O3223" s="17"/>
      <c r="Q3223" s="16"/>
      <c r="T3223" s="17"/>
      <c r="U3223" s="38"/>
      <c r="V3223" s="80"/>
      <c r="W3223" s="17"/>
      <c r="X3223" s="84"/>
    </row>
    <row r="3224" spans="1:24" ht="12.75">
      <c r="A3224" s="5"/>
      <c r="B3224" s="16"/>
      <c r="E3224" s="17"/>
      <c r="F3224" s="38"/>
      <c r="G3224" s="16"/>
      <c r="J3224" s="17"/>
      <c r="K3224" s="43"/>
      <c r="L3224" s="16"/>
      <c r="O3224" s="17"/>
      <c r="Q3224" s="16"/>
      <c r="T3224" s="17"/>
      <c r="U3224" s="38"/>
      <c r="V3224" s="80"/>
      <c r="W3224" s="17"/>
      <c r="X3224" s="84"/>
    </row>
    <row r="3225" spans="1:24" ht="12.75">
      <c r="A3225" s="5"/>
      <c r="B3225" s="16"/>
      <c r="E3225" s="17"/>
      <c r="F3225" s="38"/>
      <c r="G3225" s="16"/>
      <c r="J3225" s="17"/>
      <c r="K3225" s="43"/>
      <c r="L3225" s="16"/>
      <c r="O3225" s="17"/>
      <c r="Q3225" s="16"/>
      <c r="T3225" s="17"/>
      <c r="U3225" s="38"/>
      <c r="V3225" s="80"/>
      <c r="W3225" s="17"/>
      <c r="X3225" s="84"/>
    </row>
    <row r="3226" spans="1:24" ht="12.75">
      <c r="A3226" s="5"/>
      <c r="B3226" s="16"/>
      <c r="E3226" s="17"/>
      <c r="F3226" s="38"/>
      <c r="G3226" s="16"/>
      <c r="J3226" s="17"/>
      <c r="K3226" s="43"/>
      <c r="L3226" s="16"/>
      <c r="O3226" s="17"/>
      <c r="Q3226" s="16"/>
      <c r="T3226" s="17"/>
      <c r="U3226" s="38"/>
      <c r="V3226" s="80"/>
      <c r="W3226" s="17"/>
      <c r="X3226" s="84"/>
    </row>
    <row r="3227" spans="1:24" ht="12.75">
      <c r="A3227" s="5"/>
      <c r="B3227" s="16"/>
      <c r="E3227" s="17"/>
      <c r="F3227" s="38"/>
      <c r="G3227" s="16"/>
      <c r="J3227" s="17"/>
      <c r="K3227" s="43"/>
      <c r="L3227" s="16"/>
      <c r="O3227" s="17"/>
      <c r="Q3227" s="16"/>
      <c r="T3227" s="17"/>
      <c r="U3227" s="38"/>
      <c r="V3227" s="80"/>
      <c r="W3227" s="17"/>
      <c r="X3227" s="84"/>
    </row>
    <row r="3228" spans="1:24" ht="12.75">
      <c r="A3228" s="5"/>
      <c r="B3228" s="16"/>
      <c r="E3228" s="17"/>
      <c r="F3228" s="38"/>
      <c r="G3228" s="16"/>
      <c r="J3228" s="17"/>
      <c r="K3228" s="43"/>
      <c r="L3228" s="16"/>
      <c r="O3228" s="17"/>
      <c r="Q3228" s="16"/>
      <c r="T3228" s="17"/>
      <c r="U3228" s="38"/>
      <c r="V3228" s="80"/>
      <c r="W3228" s="17"/>
      <c r="X3228" s="84"/>
    </row>
    <row r="3229" spans="1:24" ht="12.75">
      <c r="A3229" s="5"/>
      <c r="B3229" s="16"/>
      <c r="E3229" s="17"/>
      <c r="F3229" s="38"/>
      <c r="G3229" s="16"/>
      <c r="J3229" s="17"/>
      <c r="K3229" s="43"/>
      <c r="L3229" s="16"/>
      <c r="O3229" s="17"/>
      <c r="Q3229" s="16"/>
      <c r="T3229" s="17"/>
      <c r="U3229" s="38"/>
      <c r="V3229" s="80"/>
      <c r="W3229" s="17"/>
      <c r="X3229" s="84"/>
    </row>
    <row r="3230" spans="1:24" ht="12.75">
      <c r="A3230" s="5"/>
      <c r="B3230" s="16"/>
      <c r="E3230" s="17"/>
      <c r="F3230" s="38"/>
      <c r="G3230" s="16"/>
      <c r="J3230" s="17"/>
      <c r="K3230" s="43"/>
      <c r="L3230" s="16"/>
      <c r="O3230" s="17"/>
      <c r="Q3230" s="16"/>
      <c r="T3230" s="17"/>
      <c r="U3230" s="38"/>
      <c r="V3230" s="80"/>
      <c r="W3230" s="17"/>
      <c r="X3230" s="84"/>
    </row>
    <row r="3231" spans="1:24" ht="12.75">
      <c r="A3231" s="5"/>
      <c r="B3231" s="16"/>
      <c r="E3231" s="17"/>
      <c r="F3231" s="38"/>
      <c r="G3231" s="16"/>
      <c r="J3231" s="17"/>
      <c r="K3231" s="43"/>
      <c r="L3231" s="16"/>
      <c r="O3231" s="17"/>
      <c r="Q3231" s="16"/>
      <c r="T3231" s="17"/>
      <c r="U3231" s="38"/>
      <c r="V3231" s="80"/>
      <c r="W3231" s="17"/>
      <c r="X3231" s="84"/>
    </row>
    <row r="3232" spans="1:24" ht="12.75">
      <c r="A3232" s="5"/>
      <c r="B3232" s="16"/>
      <c r="E3232" s="17"/>
      <c r="F3232" s="38"/>
      <c r="G3232" s="16"/>
      <c r="J3232" s="17"/>
      <c r="K3232" s="43"/>
      <c r="L3232" s="16"/>
      <c r="O3232" s="17"/>
      <c r="Q3232" s="16"/>
      <c r="T3232" s="17"/>
      <c r="U3232" s="38"/>
      <c r="V3232" s="80"/>
      <c r="W3232" s="17"/>
      <c r="X3232" s="84"/>
    </row>
    <row r="3233" spans="1:24" ht="12.75">
      <c r="A3233" s="5"/>
      <c r="B3233" s="16"/>
      <c r="E3233" s="17"/>
      <c r="F3233" s="38"/>
      <c r="G3233" s="16"/>
      <c r="J3233" s="17"/>
      <c r="K3233" s="43"/>
      <c r="L3233" s="16"/>
      <c r="O3233" s="17"/>
      <c r="Q3233" s="16"/>
      <c r="T3233" s="17"/>
      <c r="U3233" s="38"/>
      <c r="V3233" s="80"/>
      <c r="W3233" s="17"/>
      <c r="X3233" s="84"/>
    </row>
    <row r="3234" spans="1:24" ht="12.75">
      <c r="A3234" s="5"/>
      <c r="B3234" s="16"/>
      <c r="E3234" s="17"/>
      <c r="F3234" s="38"/>
      <c r="G3234" s="16"/>
      <c r="J3234" s="17"/>
      <c r="K3234" s="43"/>
      <c r="L3234" s="16"/>
      <c r="O3234" s="17"/>
      <c r="Q3234" s="16"/>
      <c r="T3234" s="17"/>
      <c r="U3234" s="38"/>
      <c r="V3234" s="80"/>
      <c r="W3234" s="17"/>
      <c r="X3234" s="84"/>
    </row>
    <row r="3235" spans="1:24" ht="12.75">
      <c r="A3235" s="5"/>
      <c r="B3235" s="16"/>
      <c r="E3235" s="17"/>
      <c r="F3235" s="38"/>
      <c r="G3235" s="16"/>
      <c r="J3235" s="17"/>
      <c r="K3235" s="43"/>
      <c r="L3235" s="16"/>
      <c r="O3235" s="17"/>
      <c r="Q3235" s="16"/>
      <c r="T3235" s="17"/>
      <c r="U3235" s="38"/>
      <c r="V3235" s="80"/>
      <c r="W3235" s="17"/>
      <c r="X3235" s="84"/>
    </row>
    <row r="3236" spans="1:24" ht="12.75">
      <c r="A3236" s="5"/>
      <c r="B3236" s="16"/>
      <c r="E3236" s="17"/>
      <c r="F3236" s="38"/>
      <c r="G3236" s="16"/>
      <c r="J3236" s="17"/>
      <c r="K3236" s="43"/>
      <c r="L3236" s="16"/>
      <c r="O3236" s="17"/>
      <c r="Q3236" s="16"/>
      <c r="T3236" s="17"/>
      <c r="U3236" s="38"/>
      <c r="V3236" s="80"/>
      <c r="W3236" s="17"/>
      <c r="X3236" s="84"/>
    </row>
    <row r="3237" spans="1:24" ht="12.75">
      <c r="A3237" s="5"/>
      <c r="B3237" s="16"/>
      <c r="E3237" s="17"/>
      <c r="F3237" s="38"/>
      <c r="G3237" s="16"/>
      <c r="J3237" s="17"/>
      <c r="K3237" s="43"/>
      <c r="L3237" s="16"/>
      <c r="O3237" s="17"/>
      <c r="Q3237" s="16"/>
      <c r="T3237" s="17"/>
      <c r="U3237" s="38"/>
      <c r="V3237" s="80"/>
      <c r="W3237" s="17"/>
      <c r="X3237" s="84"/>
    </row>
    <row r="3238" spans="1:24" ht="12.75">
      <c r="A3238" s="5"/>
      <c r="B3238" s="16"/>
      <c r="E3238" s="17"/>
      <c r="F3238" s="38"/>
      <c r="G3238" s="16"/>
      <c r="J3238" s="17"/>
      <c r="K3238" s="43"/>
      <c r="L3238" s="16"/>
      <c r="O3238" s="17"/>
      <c r="Q3238" s="16"/>
      <c r="T3238" s="17"/>
      <c r="U3238" s="38"/>
      <c r="V3238" s="80"/>
      <c r="W3238" s="17"/>
      <c r="X3238" s="84"/>
    </row>
    <row r="3239" spans="1:24" ht="12.75">
      <c r="A3239" s="5"/>
      <c r="B3239" s="16"/>
      <c r="E3239" s="17"/>
      <c r="F3239" s="38"/>
      <c r="G3239" s="16"/>
      <c r="J3239" s="17"/>
      <c r="K3239" s="43"/>
      <c r="L3239" s="16"/>
      <c r="O3239" s="17"/>
      <c r="Q3239" s="16"/>
      <c r="T3239" s="17"/>
      <c r="U3239" s="38"/>
      <c r="V3239" s="80"/>
      <c r="W3239" s="17"/>
      <c r="X3239" s="84"/>
    </row>
    <row r="3240" spans="1:24" ht="12.75">
      <c r="A3240" s="5"/>
      <c r="B3240" s="16"/>
      <c r="E3240" s="17"/>
      <c r="F3240" s="38"/>
      <c r="G3240" s="16"/>
      <c r="J3240" s="17"/>
      <c r="K3240" s="43"/>
      <c r="L3240" s="16"/>
      <c r="O3240" s="17"/>
      <c r="Q3240" s="16"/>
      <c r="T3240" s="17"/>
      <c r="U3240" s="38"/>
      <c r="V3240" s="80"/>
      <c r="W3240" s="17"/>
      <c r="X3240" s="84"/>
    </row>
    <row r="3241" spans="1:24" ht="12.75">
      <c r="A3241" s="5"/>
      <c r="B3241" s="16"/>
      <c r="E3241" s="17"/>
      <c r="F3241" s="38"/>
      <c r="G3241" s="16"/>
      <c r="J3241" s="17"/>
      <c r="K3241" s="43"/>
      <c r="L3241" s="16"/>
      <c r="O3241" s="17"/>
      <c r="Q3241" s="16"/>
      <c r="T3241" s="17"/>
      <c r="U3241" s="38"/>
      <c r="V3241" s="80"/>
      <c r="W3241" s="17"/>
      <c r="X3241" s="84"/>
    </row>
    <row r="3242" spans="1:24" ht="12.75">
      <c r="A3242" s="5"/>
      <c r="B3242" s="16"/>
      <c r="E3242" s="17"/>
      <c r="F3242" s="38"/>
      <c r="G3242" s="16"/>
      <c r="J3242" s="17"/>
      <c r="K3242" s="43"/>
      <c r="L3242" s="16"/>
      <c r="O3242" s="17"/>
      <c r="Q3242" s="16"/>
      <c r="T3242" s="17"/>
      <c r="U3242" s="38"/>
      <c r="V3242" s="80"/>
      <c r="W3242" s="17"/>
      <c r="X3242" s="84"/>
    </row>
    <row r="3243" spans="1:24" ht="12.75">
      <c r="A3243" s="5"/>
      <c r="B3243" s="16"/>
      <c r="E3243" s="17"/>
      <c r="F3243" s="38"/>
      <c r="G3243" s="16"/>
      <c r="J3243" s="17"/>
      <c r="K3243" s="43"/>
      <c r="L3243" s="16"/>
      <c r="O3243" s="17"/>
      <c r="Q3243" s="16"/>
      <c r="T3243" s="17"/>
      <c r="U3243" s="38"/>
      <c r="V3243" s="80"/>
      <c r="W3243" s="17"/>
      <c r="X3243" s="84"/>
    </row>
    <row r="3244" spans="1:24" ht="12.75">
      <c r="A3244" s="5"/>
      <c r="B3244" s="16"/>
      <c r="E3244" s="17"/>
      <c r="F3244" s="38"/>
      <c r="G3244" s="16"/>
      <c r="J3244" s="17"/>
      <c r="K3244" s="43"/>
      <c r="L3244" s="16"/>
      <c r="O3244" s="17"/>
      <c r="Q3244" s="16"/>
      <c r="T3244" s="17"/>
      <c r="U3244" s="38"/>
      <c r="V3244" s="80"/>
      <c r="W3244" s="17"/>
      <c r="X3244" s="84"/>
    </row>
    <row r="3245" spans="1:24" ht="12.75">
      <c r="A3245" s="5"/>
      <c r="B3245" s="16"/>
      <c r="E3245" s="17"/>
      <c r="F3245" s="38"/>
      <c r="G3245" s="16"/>
      <c r="J3245" s="17"/>
      <c r="K3245" s="43"/>
      <c r="L3245" s="16"/>
      <c r="O3245" s="17"/>
      <c r="Q3245" s="16"/>
      <c r="T3245" s="17"/>
      <c r="U3245" s="38"/>
      <c r="V3245" s="80"/>
      <c r="W3245" s="17"/>
      <c r="X3245" s="84"/>
    </row>
    <row r="3246" spans="1:24" ht="12.75">
      <c r="A3246" s="5"/>
      <c r="B3246" s="16"/>
      <c r="E3246" s="17"/>
      <c r="F3246" s="38"/>
      <c r="G3246" s="16"/>
      <c r="J3246" s="17"/>
      <c r="K3246" s="43"/>
      <c r="L3246" s="16"/>
      <c r="O3246" s="17"/>
      <c r="Q3246" s="16"/>
      <c r="T3246" s="17"/>
      <c r="U3246" s="38"/>
      <c r="V3246" s="80"/>
      <c r="W3246" s="17"/>
      <c r="X3246" s="84"/>
    </row>
    <row r="3247" spans="1:24" ht="12.75">
      <c r="A3247" s="5"/>
      <c r="B3247" s="16"/>
      <c r="E3247" s="17"/>
      <c r="F3247" s="38"/>
      <c r="G3247" s="16"/>
      <c r="J3247" s="17"/>
      <c r="K3247" s="43"/>
      <c r="L3247" s="16"/>
      <c r="O3247" s="17"/>
      <c r="Q3247" s="16"/>
      <c r="T3247" s="17"/>
      <c r="U3247" s="38"/>
      <c r="V3247" s="80"/>
      <c r="W3247" s="17"/>
      <c r="X3247" s="84"/>
    </row>
    <row r="3248" spans="1:24" ht="12.75">
      <c r="A3248" s="5"/>
      <c r="B3248" s="16"/>
      <c r="E3248" s="17"/>
      <c r="F3248" s="38"/>
      <c r="G3248" s="16"/>
      <c r="J3248" s="17"/>
      <c r="K3248" s="43"/>
      <c r="L3248" s="16"/>
      <c r="O3248" s="17"/>
      <c r="Q3248" s="16"/>
      <c r="T3248" s="17"/>
      <c r="U3248" s="38"/>
      <c r="V3248" s="80"/>
      <c r="W3248" s="17"/>
      <c r="X3248" s="84"/>
    </row>
    <row r="3249" spans="1:24" ht="12.75">
      <c r="A3249" s="5"/>
      <c r="B3249" s="16"/>
      <c r="E3249" s="17"/>
      <c r="F3249" s="38"/>
      <c r="G3249" s="16"/>
      <c r="J3249" s="17"/>
      <c r="K3249" s="43"/>
      <c r="L3249" s="16"/>
      <c r="O3249" s="17"/>
      <c r="Q3249" s="16"/>
      <c r="T3249" s="17"/>
      <c r="U3249" s="38"/>
      <c r="V3249" s="80"/>
      <c r="W3249" s="17"/>
      <c r="X3249" s="84"/>
    </row>
    <row r="3250" spans="1:24" ht="12.75">
      <c r="A3250" s="5"/>
      <c r="B3250" s="16"/>
      <c r="E3250" s="17"/>
      <c r="F3250" s="38"/>
      <c r="G3250" s="16"/>
      <c r="J3250" s="17"/>
      <c r="K3250" s="43"/>
      <c r="L3250" s="16"/>
      <c r="O3250" s="17"/>
      <c r="Q3250" s="16"/>
      <c r="T3250" s="17"/>
      <c r="U3250" s="38"/>
      <c r="V3250" s="80"/>
      <c r="W3250" s="17"/>
      <c r="X3250" s="84"/>
    </row>
    <row r="3251" spans="1:24" ht="12.75">
      <c r="A3251" s="5"/>
      <c r="B3251" s="16"/>
      <c r="E3251" s="17"/>
      <c r="F3251" s="38"/>
      <c r="G3251" s="16"/>
      <c r="J3251" s="17"/>
      <c r="K3251" s="43"/>
      <c r="L3251" s="16"/>
      <c r="O3251" s="17"/>
      <c r="Q3251" s="16"/>
      <c r="T3251" s="17"/>
      <c r="U3251" s="38"/>
      <c r="V3251" s="80"/>
      <c r="W3251" s="17"/>
      <c r="X3251" s="84"/>
    </row>
    <row r="3252" spans="1:24" ht="12.75">
      <c r="A3252" s="5"/>
      <c r="B3252" s="16"/>
      <c r="E3252" s="17"/>
      <c r="F3252" s="38"/>
      <c r="G3252" s="16"/>
      <c r="J3252" s="17"/>
      <c r="K3252" s="43"/>
      <c r="L3252" s="16"/>
      <c r="O3252" s="17"/>
      <c r="Q3252" s="16"/>
      <c r="T3252" s="17"/>
      <c r="U3252" s="38"/>
      <c r="V3252" s="80"/>
      <c r="W3252" s="17"/>
      <c r="X3252" s="84"/>
    </row>
    <row r="3253" spans="1:24" ht="12.75">
      <c r="A3253" s="5"/>
      <c r="B3253" s="16"/>
      <c r="E3253" s="17"/>
      <c r="F3253" s="38"/>
      <c r="G3253" s="16"/>
      <c r="J3253" s="17"/>
      <c r="K3253" s="43"/>
      <c r="L3253" s="16"/>
      <c r="O3253" s="17"/>
      <c r="Q3253" s="16"/>
      <c r="T3253" s="17"/>
      <c r="U3253" s="38"/>
      <c r="V3253" s="80"/>
      <c r="W3253" s="17"/>
      <c r="X3253" s="84"/>
    </row>
    <row r="3254" spans="1:24" ht="12.75">
      <c r="A3254" s="5"/>
      <c r="B3254" s="16"/>
      <c r="E3254" s="17"/>
      <c r="F3254" s="38"/>
      <c r="G3254" s="16"/>
      <c r="J3254" s="17"/>
      <c r="K3254" s="43"/>
      <c r="L3254" s="16"/>
      <c r="O3254" s="17"/>
      <c r="Q3254" s="16"/>
      <c r="T3254" s="17"/>
      <c r="U3254" s="38"/>
      <c r="V3254" s="80"/>
      <c r="W3254" s="17"/>
      <c r="X3254" s="84"/>
    </row>
    <row r="3255" spans="1:24" ht="12.75">
      <c r="A3255" s="5"/>
      <c r="B3255" s="16"/>
      <c r="E3255" s="17"/>
      <c r="F3255" s="38"/>
      <c r="G3255" s="16"/>
      <c r="J3255" s="17"/>
      <c r="K3255" s="43"/>
      <c r="L3255" s="16"/>
      <c r="O3255" s="17"/>
      <c r="Q3255" s="16"/>
      <c r="T3255" s="17"/>
      <c r="U3255" s="38"/>
      <c r="V3255" s="80"/>
      <c r="W3255" s="17"/>
      <c r="X3255" s="84"/>
    </row>
    <row r="3256" spans="1:24" ht="12.75">
      <c r="A3256" s="5"/>
      <c r="B3256" s="16"/>
      <c r="E3256" s="17"/>
      <c r="F3256" s="38"/>
      <c r="G3256" s="16"/>
      <c r="J3256" s="17"/>
      <c r="K3256" s="43"/>
      <c r="L3256" s="16"/>
      <c r="O3256" s="17"/>
      <c r="Q3256" s="16"/>
      <c r="T3256" s="17"/>
      <c r="U3256" s="38"/>
      <c r="V3256" s="80"/>
      <c r="W3256" s="17"/>
      <c r="X3256" s="84"/>
    </row>
    <row r="3257" spans="1:24" ht="12.75">
      <c r="A3257" s="5"/>
      <c r="B3257" s="16"/>
      <c r="E3257" s="17"/>
      <c r="F3257" s="38"/>
      <c r="G3257" s="16"/>
      <c r="J3257" s="17"/>
      <c r="K3257" s="43"/>
      <c r="L3257" s="16"/>
      <c r="O3257" s="17"/>
      <c r="Q3257" s="16"/>
      <c r="T3257" s="17"/>
      <c r="U3257" s="38"/>
      <c r="V3257" s="80"/>
      <c r="W3257" s="17"/>
      <c r="X3257" s="84"/>
    </row>
    <row r="3258" spans="1:24" ht="12.75">
      <c r="A3258" s="5"/>
      <c r="B3258" s="16"/>
      <c r="E3258" s="17"/>
      <c r="F3258" s="38"/>
      <c r="G3258" s="16"/>
      <c r="J3258" s="17"/>
      <c r="K3258" s="43"/>
      <c r="L3258" s="16"/>
      <c r="O3258" s="17"/>
      <c r="Q3258" s="16"/>
      <c r="T3258" s="17"/>
      <c r="U3258" s="38"/>
      <c r="V3258" s="80"/>
      <c r="W3258" s="17"/>
      <c r="X3258" s="84"/>
    </row>
    <row r="3259" spans="1:24" ht="12.75">
      <c r="A3259" s="5"/>
      <c r="B3259" s="16"/>
      <c r="E3259" s="17"/>
      <c r="F3259" s="38"/>
      <c r="G3259" s="16"/>
      <c r="J3259" s="17"/>
      <c r="K3259" s="43"/>
      <c r="L3259" s="16"/>
      <c r="O3259" s="17"/>
      <c r="Q3259" s="16"/>
      <c r="T3259" s="17"/>
      <c r="U3259" s="38"/>
      <c r="V3259" s="80"/>
      <c r="W3259" s="17"/>
      <c r="X3259" s="84"/>
    </row>
    <row r="3260" spans="1:24" ht="12.75">
      <c r="A3260" s="5"/>
      <c r="B3260" s="16"/>
      <c r="E3260" s="17"/>
      <c r="F3260" s="38"/>
      <c r="G3260" s="16"/>
      <c r="J3260" s="17"/>
      <c r="K3260" s="43"/>
      <c r="L3260" s="16"/>
      <c r="O3260" s="17"/>
      <c r="Q3260" s="16"/>
      <c r="T3260" s="17"/>
      <c r="U3260" s="38"/>
      <c r="V3260" s="80"/>
      <c r="W3260" s="17"/>
      <c r="X3260" s="84"/>
    </row>
    <row r="3261" spans="1:24" ht="12.75">
      <c r="A3261" s="5"/>
      <c r="B3261" s="16"/>
      <c r="E3261" s="17"/>
      <c r="F3261" s="38"/>
      <c r="G3261" s="16"/>
      <c r="J3261" s="17"/>
      <c r="K3261" s="43"/>
      <c r="L3261" s="16"/>
      <c r="O3261" s="17"/>
      <c r="Q3261" s="16"/>
      <c r="T3261" s="17"/>
      <c r="U3261" s="38"/>
      <c r="V3261" s="80"/>
      <c r="W3261" s="17"/>
      <c r="X3261" s="84"/>
    </row>
    <row r="3262" spans="1:24" ht="12.75">
      <c r="A3262" s="5"/>
      <c r="B3262" s="16"/>
      <c r="E3262" s="17"/>
      <c r="F3262" s="38"/>
      <c r="G3262" s="16"/>
      <c r="J3262" s="17"/>
      <c r="K3262" s="43"/>
      <c r="L3262" s="16"/>
      <c r="O3262" s="17"/>
      <c r="Q3262" s="16"/>
      <c r="T3262" s="17"/>
      <c r="U3262" s="38"/>
      <c r="V3262" s="80"/>
      <c r="W3262" s="17"/>
      <c r="X3262" s="84"/>
    </row>
    <row r="3263" spans="1:24" ht="12.75">
      <c r="A3263" s="5"/>
      <c r="B3263" s="16"/>
      <c r="E3263" s="17"/>
      <c r="F3263" s="38"/>
      <c r="G3263" s="16"/>
      <c r="J3263" s="17"/>
      <c r="K3263" s="43"/>
      <c r="L3263" s="16"/>
      <c r="O3263" s="17"/>
      <c r="Q3263" s="16"/>
      <c r="T3263" s="17"/>
      <c r="U3263" s="38"/>
      <c r="V3263" s="80"/>
      <c r="W3263" s="17"/>
      <c r="X3263" s="84"/>
    </row>
    <row r="3264" spans="1:24" ht="12.75">
      <c r="A3264" s="5"/>
      <c r="B3264" s="16"/>
      <c r="E3264" s="17"/>
      <c r="F3264" s="38"/>
      <c r="G3264" s="16"/>
      <c r="J3264" s="17"/>
      <c r="K3264" s="43"/>
      <c r="L3264" s="16"/>
      <c r="O3264" s="17"/>
      <c r="Q3264" s="16"/>
      <c r="T3264" s="17"/>
      <c r="U3264" s="38"/>
      <c r="V3264" s="80"/>
      <c r="W3264" s="17"/>
      <c r="X3264" s="84"/>
    </row>
    <row r="3265" spans="1:24" ht="12.75">
      <c r="A3265" s="5"/>
      <c r="B3265" s="16"/>
      <c r="E3265" s="17"/>
      <c r="F3265" s="38"/>
      <c r="G3265" s="16"/>
      <c r="J3265" s="17"/>
      <c r="K3265" s="43"/>
      <c r="L3265" s="16"/>
      <c r="O3265" s="17"/>
      <c r="Q3265" s="16"/>
      <c r="T3265" s="17"/>
      <c r="U3265" s="38"/>
      <c r="V3265" s="80"/>
      <c r="W3265" s="17"/>
      <c r="X3265" s="84"/>
    </row>
    <row r="3266" spans="1:24" ht="12.75">
      <c r="A3266" s="5"/>
      <c r="B3266" s="16"/>
      <c r="E3266" s="17"/>
      <c r="F3266" s="38"/>
      <c r="G3266" s="16"/>
      <c r="J3266" s="17"/>
      <c r="K3266" s="43"/>
      <c r="L3266" s="16"/>
      <c r="O3266" s="17"/>
      <c r="Q3266" s="16"/>
      <c r="T3266" s="17"/>
      <c r="U3266" s="38"/>
      <c r="V3266" s="80"/>
      <c r="W3266" s="17"/>
      <c r="X3266" s="84"/>
    </row>
    <row r="3267" spans="1:24" ht="12.75">
      <c r="A3267" s="5"/>
      <c r="B3267" s="16"/>
      <c r="E3267" s="17"/>
      <c r="F3267" s="38"/>
      <c r="G3267" s="16"/>
      <c r="J3267" s="17"/>
      <c r="K3267" s="43"/>
      <c r="L3267" s="16"/>
      <c r="O3267" s="17"/>
      <c r="Q3267" s="16"/>
      <c r="T3267" s="17"/>
      <c r="U3267" s="38"/>
      <c r="V3267" s="80"/>
      <c r="W3267" s="17"/>
      <c r="X3267" s="84"/>
    </row>
    <row r="3268" spans="1:24" ht="12.75">
      <c r="A3268" s="5"/>
      <c r="B3268" s="16"/>
      <c r="E3268" s="17"/>
      <c r="F3268" s="38"/>
      <c r="G3268" s="16"/>
      <c r="J3268" s="17"/>
      <c r="K3268" s="43"/>
      <c r="L3268" s="16"/>
      <c r="O3268" s="17"/>
      <c r="Q3268" s="16"/>
      <c r="T3268" s="17"/>
      <c r="U3268" s="38"/>
      <c r="V3268" s="80"/>
      <c r="W3268" s="17"/>
      <c r="X3268" s="84"/>
    </row>
    <row r="3269" spans="1:24" ht="12.75">
      <c r="A3269" s="5"/>
      <c r="B3269" s="16"/>
      <c r="E3269" s="17"/>
      <c r="F3269" s="38"/>
      <c r="G3269" s="16"/>
      <c r="J3269" s="17"/>
      <c r="K3269" s="43"/>
      <c r="L3269" s="16"/>
      <c r="O3269" s="17"/>
      <c r="Q3269" s="16"/>
      <c r="T3269" s="17"/>
      <c r="U3269" s="38"/>
      <c r="V3269" s="80"/>
      <c r="W3269" s="17"/>
      <c r="X3269" s="84"/>
    </row>
    <row r="3270" spans="1:24" ht="12.75">
      <c r="A3270" s="5"/>
      <c r="B3270" s="16"/>
      <c r="E3270" s="17"/>
      <c r="F3270" s="38"/>
      <c r="G3270" s="16"/>
      <c r="J3270" s="17"/>
      <c r="K3270" s="43"/>
      <c r="L3270" s="16"/>
      <c r="O3270" s="17"/>
      <c r="Q3270" s="16"/>
      <c r="T3270" s="17"/>
      <c r="U3270" s="38"/>
      <c r="V3270" s="80"/>
      <c r="W3270" s="17"/>
      <c r="X3270" s="84"/>
    </row>
    <row r="3271" spans="1:24" ht="12.75">
      <c r="A3271" s="5"/>
      <c r="B3271" s="16"/>
      <c r="E3271" s="17"/>
      <c r="F3271" s="38"/>
      <c r="G3271" s="16"/>
      <c r="J3271" s="17"/>
      <c r="K3271" s="43"/>
      <c r="L3271" s="16"/>
      <c r="O3271" s="17"/>
      <c r="Q3271" s="16"/>
      <c r="T3271" s="17"/>
      <c r="U3271" s="38"/>
      <c r="V3271" s="80"/>
      <c r="W3271" s="17"/>
      <c r="X3271" s="84"/>
    </row>
    <row r="3272" spans="1:24" ht="12.75">
      <c r="A3272" s="5"/>
      <c r="B3272" s="16"/>
      <c r="E3272" s="17"/>
      <c r="F3272" s="38"/>
      <c r="G3272" s="16"/>
      <c r="J3272" s="17"/>
      <c r="K3272" s="43"/>
      <c r="L3272" s="16"/>
      <c r="O3272" s="17"/>
      <c r="Q3272" s="16"/>
      <c r="T3272" s="17"/>
      <c r="U3272" s="38"/>
      <c r="V3272" s="80"/>
      <c r="W3272" s="17"/>
      <c r="X3272" s="84"/>
    </row>
    <row r="3273" spans="1:24" ht="12.75">
      <c r="A3273" s="5"/>
      <c r="B3273" s="16"/>
      <c r="E3273" s="17"/>
      <c r="F3273" s="38"/>
      <c r="G3273" s="16"/>
      <c r="J3273" s="17"/>
      <c r="K3273" s="43"/>
      <c r="L3273" s="16"/>
      <c r="O3273" s="17"/>
      <c r="Q3273" s="16"/>
      <c r="T3273" s="17"/>
      <c r="U3273" s="38"/>
      <c r="V3273" s="80"/>
      <c r="W3273" s="17"/>
      <c r="X3273" s="84"/>
    </row>
    <row r="3274" spans="1:24" ht="12.75">
      <c r="A3274" s="5"/>
      <c r="B3274" s="16"/>
      <c r="E3274" s="17"/>
      <c r="F3274" s="38"/>
      <c r="G3274" s="16"/>
      <c r="J3274" s="17"/>
      <c r="K3274" s="43"/>
      <c r="L3274" s="16"/>
      <c r="O3274" s="17"/>
      <c r="Q3274" s="16"/>
      <c r="T3274" s="17"/>
      <c r="U3274" s="38"/>
      <c r="V3274" s="80"/>
      <c r="W3274" s="17"/>
      <c r="X3274" s="84"/>
    </row>
    <row r="3275" spans="1:24" ht="12.75">
      <c r="A3275" s="5"/>
      <c r="B3275" s="16"/>
      <c r="E3275" s="17"/>
      <c r="F3275" s="38"/>
      <c r="G3275" s="16"/>
      <c r="J3275" s="17"/>
      <c r="K3275" s="43"/>
      <c r="L3275" s="16"/>
      <c r="O3275" s="17"/>
      <c r="Q3275" s="16"/>
      <c r="T3275" s="17"/>
      <c r="U3275" s="38"/>
      <c r="V3275" s="80"/>
      <c r="W3275" s="17"/>
      <c r="X3275" s="84"/>
    </row>
    <row r="3276" spans="1:24" ht="12.75">
      <c r="A3276" s="5"/>
      <c r="B3276" s="16"/>
      <c r="E3276" s="17"/>
      <c r="F3276" s="38"/>
      <c r="G3276" s="16"/>
      <c r="J3276" s="17"/>
      <c r="K3276" s="43"/>
      <c r="L3276" s="16"/>
      <c r="O3276" s="17"/>
      <c r="Q3276" s="16"/>
      <c r="T3276" s="17"/>
      <c r="U3276" s="38"/>
      <c r="V3276" s="80"/>
      <c r="W3276" s="17"/>
      <c r="X3276" s="84"/>
    </row>
    <row r="3277" spans="1:24" ht="12.75">
      <c r="A3277" s="5"/>
      <c r="B3277" s="16"/>
      <c r="E3277" s="17"/>
      <c r="F3277" s="38"/>
      <c r="G3277" s="16"/>
      <c r="J3277" s="17"/>
      <c r="K3277" s="43"/>
      <c r="L3277" s="16"/>
      <c r="O3277" s="17"/>
      <c r="Q3277" s="16"/>
      <c r="T3277" s="17"/>
      <c r="U3277" s="38"/>
      <c r="V3277" s="80"/>
      <c r="W3277" s="17"/>
      <c r="X3277" s="84"/>
    </row>
    <row r="3278" spans="1:24" ht="12.75">
      <c r="A3278" s="5"/>
      <c r="B3278" s="16"/>
      <c r="E3278" s="17"/>
      <c r="F3278" s="38"/>
      <c r="G3278" s="16"/>
      <c r="J3278" s="17"/>
      <c r="K3278" s="43"/>
      <c r="L3278" s="16"/>
      <c r="O3278" s="17"/>
      <c r="Q3278" s="16"/>
      <c r="T3278" s="17"/>
      <c r="U3278" s="38"/>
      <c r="V3278" s="80"/>
      <c r="W3278" s="17"/>
      <c r="X3278" s="84"/>
    </row>
    <row r="3279" spans="1:24" ht="12.75">
      <c r="A3279" s="5"/>
      <c r="B3279" s="16"/>
      <c r="E3279" s="17"/>
      <c r="F3279" s="38"/>
      <c r="G3279" s="16"/>
      <c r="J3279" s="17"/>
      <c r="K3279" s="43"/>
      <c r="L3279" s="16"/>
      <c r="O3279" s="17"/>
      <c r="Q3279" s="16"/>
      <c r="T3279" s="17"/>
      <c r="U3279" s="38"/>
      <c r="V3279" s="80"/>
      <c r="W3279" s="17"/>
      <c r="X3279" s="84"/>
    </row>
    <row r="3280" spans="1:24" ht="12.75">
      <c r="A3280" s="5"/>
      <c r="B3280" s="16"/>
      <c r="E3280" s="17"/>
      <c r="F3280" s="38"/>
      <c r="G3280" s="16"/>
      <c r="J3280" s="17"/>
      <c r="K3280" s="43"/>
      <c r="L3280" s="16"/>
      <c r="O3280" s="17"/>
      <c r="Q3280" s="16"/>
      <c r="T3280" s="17"/>
      <c r="U3280" s="38"/>
      <c r="V3280" s="80"/>
      <c r="W3280" s="17"/>
      <c r="X3280" s="84"/>
    </row>
    <row r="3281" spans="1:24" ht="12.75">
      <c r="A3281" s="5"/>
      <c r="B3281" s="16"/>
      <c r="E3281" s="17"/>
      <c r="F3281" s="38"/>
      <c r="G3281" s="16"/>
      <c r="J3281" s="17"/>
      <c r="K3281" s="43"/>
      <c r="L3281" s="16"/>
      <c r="O3281" s="17"/>
      <c r="Q3281" s="16"/>
      <c r="T3281" s="17"/>
      <c r="U3281" s="38"/>
      <c r="V3281" s="80"/>
      <c r="W3281" s="17"/>
      <c r="X3281" s="84"/>
    </row>
    <row r="3282" spans="1:24" ht="12.75">
      <c r="A3282" s="5"/>
      <c r="B3282" s="16"/>
      <c r="E3282" s="17"/>
      <c r="F3282" s="38"/>
      <c r="G3282" s="16"/>
      <c r="J3282" s="17"/>
      <c r="K3282" s="43"/>
      <c r="L3282" s="16"/>
      <c r="O3282" s="17"/>
      <c r="Q3282" s="16"/>
      <c r="T3282" s="17"/>
      <c r="U3282" s="38"/>
      <c r="V3282" s="80"/>
      <c r="W3282" s="17"/>
      <c r="X3282" s="84"/>
    </row>
    <row r="3283" spans="1:24" ht="12.75">
      <c r="A3283" s="5"/>
      <c r="B3283" s="16"/>
      <c r="E3283" s="17"/>
      <c r="F3283" s="38"/>
      <c r="G3283" s="16"/>
      <c r="J3283" s="17"/>
      <c r="K3283" s="43"/>
      <c r="L3283" s="16"/>
      <c r="O3283" s="17"/>
      <c r="Q3283" s="16"/>
      <c r="T3283" s="17"/>
      <c r="U3283" s="38"/>
      <c r="V3283" s="80"/>
      <c r="W3283" s="17"/>
      <c r="X3283" s="84"/>
    </row>
    <row r="3284" spans="1:24" ht="12.75">
      <c r="A3284" s="5"/>
      <c r="B3284" s="16"/>
      <c r="E3284" s="17"/>
      <c r="F3284" s="38"/>
      <c r="G3284" s="16"/>
      <c r="J3284" s="17"/>
      <c r="K3284" s="43"/>
      <c r="L3284" s="16"/>
      <c r="O3284" s="17"/>
      <c r="Q3284" s="16"/>
      <c r="T3284" s="17"/>
      <c r="U3284" s="38"/>
      <c r="V3284" s="80"/>
      <c r="W3284" s="17"/>
      <c r="X3284" s="84"/>
    </row>
    <row r="3285" spans="1:24" ht="12.75">
      <c r="A3285" s="5"/>
      <c r="B3285" s="16"/>
      <c r="E3285" s="17"/>
      <c r="F3285" s="38"/>
      <c r="G3285" s="16"/>
      <c r="J3285" s="17"/>
      <c r="K3285" s="43"/>
      <c r="L3285" s="16"/>
      <c r="O3285" s="17"/>
      <c r="Q3285" s="16"/>
      <c r="T3285" s="17"/>
      <c r="U3285" s="38"/>
      <c r="V3285" s="80"/>
      <c r="W3285" s="17"/>
      <c r="X3285" s="84"/>
    </row>
    <row r="3286" spans="1:24" ht="12.75">
      <c r="A3286" s="5"/>
      <c r="B3286" s="16"/>
      <c r="E3286" s="17"/>
      <c r="F3286" s="38"/>
      <c r="G3286" s="16"/>
      <c r="J3286" s="17"/>
      <c r="K3286" s="43"/>
      <c r="L3286" s="16"/>
      <c r="O3286" s="17"/>
      <c r="Q3286" s="16"/>
      <c r="T3286" s="17"/>
      <c r="U3286" s="38"/>
      <c r="V3286" s="80"/>
      <c r="W3286" s="17"/>
      <c r="X3286" s="84"/>
    </row>
    <row r="3287" spans="1:24" ht="12.75">
      <c r="A3287" s="5"/>
      <c r="B3287" s="16"/>
      <c r="E3287" s="17"/>
      <c r="F3287" s="38"/>
      <c r="G3287" s="16"/>
      <c r="J3287" s="17"/>
      <c r="K3287" s="43"/>
      <c r="L3287" s="16"/>
      <c r="O3287" s="17"/>
      <c r="Q3287" s="16"/>
      <c r="T3287" s="17"/>
      <c r="U3287" s="38"/>
      <c r="V3287" s="80"/>
      <c r="W3287" s="17"/>
      <c r="X3287" s="84"/>
    </row>
    <row r="3288" spans="1:24" ht="12.75">
      <c r="A3288" s="5"/>
      <c r="B3288" s="16"/>
      <c r="E3288" s="17"/>
      <c r="F3288" s="38"/>
      <c r="G3288" s="16"/>
      <c r="J3288" s="17"/>
      <c r="K3288" s="43"/>
      <c r="L3288" s="16"/>
      <c r="O3288" s="17"/>
      <c r="Q3288" s="16"/>
      <c r="T3288" s="17"/>
      <c r="U3288" s="38"/>
      <c r="V3288" s="80"/>
      <c r="W3288" s="17"/>
      <c r="X3288" s="84"/>
    </row>
    <row r="3289" spans="1:24" ht="12.75">
      <c r="A3289" s="5"/>
      <c r="B3289" s="16"/>
      <c r="E3289" s="17"/>
      <c r="F3289" s="38"/>
      <c r="G3289" s="16"/>
      <c r="J3289" s="17"/>
      <c r="K3289" s="43"/>
      <c r="L3289" s="16"/>
      <c r="O3289" s="17"/>
      <c r="Q3289" s="16"/>
      <c r="T3289" s="17"/>
      <c r="U3289" s="38"/>
      <c r="V3289" s="80"/>
      <c r="W3289" s="17"/>
      <c r="X3289" s="84"/>
    </row>
    <row r="3290" spans="1:24" ht="12.75">
      <c r="A3290" s="5"/>
      <c r="B3290" s="16"/>
      <c r="E3290" s="17"/>
      <c r="F3290" s="38"/>
      <c r="G3290" s="16"/>
      <c r="J3290" s="17"/>
      <c r="K3290" s="43"/>
      <c r="L3290" s="16"/>
      <c r="O3290" s="17"/>
      <c r="Q3290" s="16"/>
      <c r="T3290" s="17"/>
      <c r="U3290" s="38"/>
      <c r="V3290" s="80"/>
      <c r="W3290" s="17"/>
      <c r="X3290" s="84"/>
    </row>
    <row r="3291" spans="1:24" ht="12.75">
      <c r="A3291" s="5"/>
      <c r="B3291" s="16"/>
      <c r="E3291" s="17"/>
      <c r="F3291" s="38"/>
      <c r="G3291" s="16"/>
      <c r="J3291" s="17"/>
      <c r="K3291" s="43"/>
      <c r="L3291" s="16"/>
      <c r="O3291" s="17"/>
      <c r="Q3291" s="16"/>
      <c r="T3291" s="17"/>
      <c r="U3291" s="38"/>
      <c r="V3291" s="80"/>
      <c r="W3291" s="17"/>
      <c r="X3291" s="84"/>
    </row>
    <row r="3292" spans="1:24" ht="12.75">
      <c r="A3292" s="5"/>
      <c r="B3292" s="16"/>
      <c r="E3292" s="17"/>
      <c r="F3292" s="38"/>
      <c r="G3292" s="16"/>
      <c r="J3292" s="17"/>
      <c r="K3292" s="43"/>
      <c r="L3292" s="16"/>
      <c r="O3292" s="17"/>
      <c r="Q3292" s="16"/>
      <c r="T3292" s="17"/>
      <c r="U3292" s="38"/>
      <c r="V3292" s="80"/>
      <c r="W3292" s="17"/>
      <c r="X3292" s="84"/>
    </row>
    <row r="3293" spans="1:24" ht="12.75">
      <c r="A3293" s="5"/>
      <c r="B3293" s="16"/>
      <c r="E3293" s="17"/>
      <c r="F3293" s="38"/>
      <c r="G3293" s="16"/>
      <c r="J3293" s="17"/>
      <c r="K3293" s="43"/>
      <c r="L3293" s="16"/>
      <c r="O3293" s="17"/>
      <c r="Q3293" s="16"/>
      <c r="T3293" s="17"/>
      <c r="U3293" s="38"/>
      <c r="V3293" s="80"/>
      <c r="W3293" s="17"/>
      <c r="X3293" s="84"/>
    </row>
    <row r="3294" spans="1:24" ht="12.75">
      <c r="A3294" s="5"/>
      <c r="B3294" s="16"/>
      <c r="E3294" s="17"/>
      <c r="F3294" s="38"/>
      <c r="G3294" s="16"/>
      <c r="J3294" s="17"/>
      <c r="K3294" s="43"/>
      <c r="L3294" s="16"/>
      <c r="O3294" s="17"/>
      <c r="Q3294" s="16"/>
      <c r="T3294" s="17"/>
      <c r="U3294" s="38"/>
      <c r="V3294" s="80"/>
      <c r="W3294" s="17"/>
      <c r="X3294" s="84"/>
    </row>
    <row r="3295" spans="1:24" ht="12.75">
      <c r="A3295" s="5"/>
      <c r="B3295" s="16"/>
      <c r="E3295" s="17"/>
      <c r="F3295" s="38"/>
      <c r="G3295" s="16"/>
      <c r="J3295" s="17"/>
      <c r="K3295" s="43"/>
      <c r="L3295" s="16"/>
      <c r="O3295" s="17"/>
      <c r="Q3295" s="16"/>
      <c r="T3295" s="17"/>
      <c r="U3295" s="38"/>
      <c r="V3295" s="80"/>
      <c r="W3295" s="17"/>
      <c r="X3295" s="84"/>
    </row>
    <row r="3296" spans="1:24" ht="12.75">
      <c r="A3296" s="5"/>
      <c r="B3296" s="16"/>
      <c r="E3296" s="17"/>
      <c r="F3296" s="38"/>
      <c r="G3296" s="16"/>
      <c r="J3296" s="17"/>
      <c r="K3296" s="43"/>
      <c r="L3296" s="16"/>
      <c r="O3296" s="17"/>
      <c r="Q3296" s="16"/>
      <c r="T3296" s="17"/>
      <c r="U3296" s="38"/>
      <c r="V3296" s="80"/>
      <c r="W3296" s="17"/>
      <c r="X3296" s="84"/>
    </row>
    <row r="3297" spans="1:24" ht="12.75">
      <c r="A3297" s="5"/>
      <c r="B3297" s="16"/>
      <c r="E3297" s="17"/>
      <c r="F3297" s="38"/>
      <c r="G3297" s="16"/>
      <c r="J3297" s="17"/>
      <c r="K3297" s="43"/>
      <c r="L3297" s="16"/>
      <c r="O3297" s="17"/>
      <c r="Q3297" s="16"/>
      <c r="T3297" s="17"/>
      <c r="U3297" s="38"/>
      <c r="V3297" s="80"/>
      <c r="W3297" s="17"/>
      <c r="X3297" s="84"/>
    </row>
    <row r="3298" spans="1:24" ht="12.75">
      <c r="A3298" s="5"/>
      <c r="B3298" s="16"/>
      <c r="E3298" s="17"/>
      <c r="F3298" s="38"/>
      <c r="G3298" s="16"/>
      <c r="J3298" s="17"/>
      <c r="K3298" s="43"/>
      <c r="L3298" s="16"/>
      <c r="O3298" s="17"/>
      <c r="Q3298" s="16"/>
      <c r="T3298" s="17"/>
      <c r="U3298" s="38"/>
      <c r="V3298" s="80"/>
      <c r="W3298" s="17"/>
      <c r="X3298" s="84"/>
    </row>
    <row r="3299" spans="1:24" ht="12.75">
      <c r="A3299" s="5"/>
      <c r="B3299" s="16"/>
      <c r="E3299" s="17"/>
      <c r="F3299" s="38"/>
      <c r="G3299" s="16"/>
      <c r="J3299" s="17"/>
      <c r="K3299" s="43"/>
      <c r="L3299" s="16"/>
      <c r="O3299" s="17"/>
      <c r="Q3299" s="16"/>
      <c r="T3299" s="17"/>
      <c r="U3299" s="38"/>
      <c r="V3299" s="80"/>
      <c r="W3299" s="17"/>
      <c r="X3299" s="84"/>
    </row>
    <row r="3300" spans="1:24" ht="12.75">
      <c r="A3300" s="5"/>
      <c r="B3300" s="16"/>
      <c r="E3300" s="17"/>
      <c r="F3300" s="38"/>
      <c r="G3300" s="16"/>
      <c r="J3300" s="17"/>
      <c r="K3300" s="43"/>
      <c r="L3300" s="16"/>
      <c r="O3300" s="17"/>
      <c r="Q3300" s="16"/>
      <c r="T3300" s="17"/>
      <c r="U3300" s="38"/>
      <c r="V3300" s="80"/>
      <c r="W3300" s="17"/>
      <c r="X3300" s="84"/>
    </row>
    <row r="3301" spans="1:24" ht="12.75">
      <c r="A3301" s="5"/>
      <c r="B3301" s="16"/>
      <c r="E3301" s="17"/>
      <c r="F3301" s="38"/>
      <c r="G3301" s="16"/>
      <c r="J3301" s="17"/>
      <c r="K3301" s="43"/>
      <c r="L3301" s="16"/>
      <c r="O3301" s="17"/>
      <c r="Q3301" s="16"/>
      <c r="T3301" s="17"/>
      <c r="U3301" s="38"/>
      <c r="V3301" s="80"/>
      <c r="W3301" s="17"/>
      <c r="X3301" s="84"/>
    </row>
    <row r="3302" spans="1:24" ht="12.75">
      <c r="A3302" s="5"/>
      <c r="B3302" s="16"/>
      <c r="E3302" s="17"/>
      <c r="F3302" s="38"/>
      <c r="G3302" s="16"/>
      <c r="J3302" s="17"/>
      <c r="K3302" s="43"/>
      <c r="L3302" s="16"/>
      <c r="O3302" s="17"/>
      <c r="Q3302" s="16"/>
      <c r="T3302" s="17"/>
      <c r="U3302" s="38"/>
      <c r="V3302" s="80"/>
      <c r="W3302" s="17"/>
      <c r="X3302" s="84"/>
    </row>
    <row r="3303" spans="1:24" ht="12.75">
      <c r="A3303" s="5"/>
      <c r="B3303" s="16"/>
      <c r="E3303" s="17"/>
      <c r="F3303" s="38"/>
      <c r="G3303" s="16"/>
      <c r="J3303" s="17"/>
      <c r="K3303" s="43"/>
      <c r="L3303" s="16"/>
      <c r="O3303" s="17"/>
      <c r="Q3303" s="16"/>
      <c r="T3303" s="17"/>
      <c r="U3303" s="38"/>
      <c r="V3303" s="80"/>
      <c r="W3303" s="17"/>
      <c r="X3303" s="84"/>
    </row>
    <row r="3304" spans="1:24" ht="12.75">
      <c r="A3304" s="5"/>
      <c r="B3304" s="16"/>
      <c r="E3304" s="17"/>
      <c r="F3304" s="38"/>
      <c r="G3304" s="16"/>
      <c r="J3304" s="17"/>
      <c r="K3304" s="43"/>
      <c r="L3304" s="16"/>
      <c r="O3304" s="17"/>
      <c r="Q3304" s="16"/>
      <c r="T3304" s="17"/>
      <c r="U3304" s="38"/>
      <c r="V3304" s="80"/>
      <c r="W3304" s="17"/>
      <c r="X3304" s="84"/>
    </row>
    <row r="3305" spans="1:24" ht="12.75">
      <c r="A3305" s="5"/>
      <c r="B3305" s="16"/>
      <c r="E3305" s="17"/>
      <c r="F3305" s="38"/>
      <c r="G3305" s="16"/>
      <c r="J3305" s="17"/>
      <c r="K3305" s="43"/>
      <c r="L3305" s="16"/>
      <c r="O3305" s="17"/>
      <c r="Q3305" s="16"/>
      <c r="T3305" s="17"/>
      <c r="U3305" s="38"/>
      <c r="V3305" s="80"/>
      <c r="W3305" s="17"/>
      <c r="X3305" s="84"/>
    </row>
    <row r="3306" spans="1:24" ht="12.75">
      <c r="A3306" s="5"/>
      <c r="B3306" s="16"/>
      <c r="E3306" s="17"/>
      <c r="F3306" s="38"/>
      <c r="G3306" s="16"/>
      <c r="J3306" s="17"/>
      <c r="K3306" s="43"/>
      <c r="L3306" s="16"/>
      <c r="O3306" s="17"/>
      <c r="Q3306" s="16"/>
      <c r="T3306" s="17"/>
      <c r="U3306" s="38"/>
      <c r="V3306" s="80"/>
      <c r="W3306" s="17"/>
      <c r="X3306" s="84"/>
    </row>
    <row r="3307" spans="1:24" ht="12.75">
      <c r="A3307" s="5"/>
      <c r="B3307" s="16"/>
      <c r="E3307" s="17"/>
      <c r="F3307" s="38"/>
      <c r="G3307" s="16"/>
      <c r="J3307" s="17"/>
      <c r="K3307" s="43"/>
      <c r="L3307" s="16"/>
      <c r="O3307" s="17"/>
      <c r="Q3307" s="16"/>
      <c r="T3307" s="17"/>
      <c r="U3307" s="38"/>
      <c r="V3307" s="80"/>
      <c r="W3307" s="17"/>
      <c r="X3307" s="84"/>
    </row>
    <row r="3308" spans="1:24" ht="12.75">
      <c r="A3308" s="5"/>
      <c r="B3308" s="16"/>
      <c r="E3308" s="17"/>
      <c r="F3308" s="38"/>
      <c r="G3308" s="16"/>
      <c r="J3308" s="17"/>
      <c r="K3308" s="43"/>
      <c r="L3308" s="16"/>
      <c r="O3308" s="17"/>
      <c r="Q3308" s="16"/>
      <c r="T3308" s="17"/>
      <c r="U3308" s="38"/>
      <c r="V3308" s="80"/>
      <c r="W3308" s="17"/>
      <c r="X3308" s="84"/>
    </row>
    <row r="3309" spans="1:24" ht="12.75">
      <c r="A3309" s="5"/>
      <c r="B3309" s="16"/>
      <c r="E3309" s="17"/>
      <c r="F3309" s="38"/>
      <c r="G3309" s="16"/>
      <c r="J3309" s="17"/>
      <c r="K3309" s="43"/>
      <c r="L3309" s="16"/>
      <c r="O3309" s="17"/>
      <c r="Q3309" s="16"/>
      <c r="T3309" s="17"/>
      <c r="U3309" s="38"/>
      <c r="V3309" s="80"/>
      <c r="W3309" s="17"/>
      <c r="X3309" s="84"/>
    </row>
    <row r="3310" spans="1:24" ht="12.75">
      <c r="A3310" s="5"/>
      <c r="B3310" s="16"/>
      <c r="E3310" s="17"/>
      <c r="F3310" s="38"/>
      <c r="G3310" s="16"/>
      <c r="J3310" s="17"/>
      <c r="K3310" s="43"/>
      <c r="L3310" s="16"/>
      <c r="O3310" s="17"/>
      <c r="Q3310" s="16"/>
      <c r="T3310" s="17"/>
      <c r="U3310" s="38"/>
      <c r="V3310" s="80"/>
      <c r="W3310" s="17"/>
      <c r="X3310" s="84"/>
    </row>
    <row r="3311" spans="1:24" ht="12.75">
      <c r="A3311" s="5"/>
      <c r="B3311" s="16"/>
      <c r="E3311" s="17"/>
      <c r="F3311" s="38"/>
      <c r="G3311" s="16"/>
      <c r="J3311" s="17"/>
      <c r="K3311" s="43"/>
      <c r="L3311" s="16"/>
      <c r="O3311" s="17"/>
      <c r="Q3311" s="16"/>
      <c r="T3311" s="17"/>
      <c r="U3311" s="38"/>
      <c r="V3311" s="80"/>
      <c r="W3311" s="17"/>
      <c r="X3311" s="84"/>
    </row>
    <row r="3312" spans="1:24" ht="12.75">
      <c r="A3312" s="5"/>
      <c r="B3312" s="16"/>
      <c r="E3312" s="17"/>
      <c r="F3312" s="38"/>
      <c r="G3312" s="16"/>
      <c r="J3312" s="17"/>
      <c r="K3312" s="43"/>
      <c r="L3312" s="16"/>
      <c r="O3312" s="17"/>
      <c r="Q3312" s="16"/>
      <c r="T3312" s="17"/>
      <c r="U3312" s="38"/>
      <c r="V3312" s="80"/>
      <c r="W3312" s="17"/>
      <c r="X3312" s="84"/>
    </row>
    <row r="3313" spans="1:24" ht="12.75">
      <c r="A3313" s="5"/>
      <c r="B3313" s="16"/>
      <c r="E3313" s="17"/>
      <c r="F3313" s="38"/>
      <c r="G3313" s="16"/>
      <c r="J3313" s="17"/>
      <c r="K3313" s="43"/>
      <c r="L3313" s="16"/>
      <c r="O3313" s="17"/>
      <c r="Q3313" s="16"/>
      <c r="T3313" s="17"/>
      <c r="U3313" s="38"/>
      <c r="V3313" s="80"/>
      <c r="W3313" s="17"/>
      <c r="X3313" s="84"/>
    </row>
    <row r="3314" spans="1:24" ht="12.75">
      <c r="A3314" s="5"/>
      <c r="B3314" s="16"/>
      <c r="E3314" s="17"/>
      <c r="F3314" s="38"/>
      <c r="G3314" s="16"/>
      <c r="J3314" s="17"/>
      <c r="K3314" s="43"/>
      <c r="L3314" s="16"/>
      <c r="O3314" s="17"/>
      <c r="Q3314" s="16"/>
      <c r="T3314" s="17"/>
      <c r="U3314" s="38"/>
      <c r="V3314" s="80"/>
      <c r="W3314" s="17"/>
      <c r="X3314" s="84"/>
    </row>
    <row r="3315" spans="1:24" ht="12.75">
      <c r="A3315" s="5"/>
      <c r="B3315" s="16"/>
      <c r="E3315" s="17"/>
      <c r="F3315" s="38"/>
      <c r="G3315" s="16"/>
      <c r="J3315" s="17"/>
      <c r="K3315" s="43"/>
      <c r="L3315" s="16"/>
      <c r="O3315" s="17"/>
      <c r="Q3315" s="16"/>
      <c r="T3315" s="17"/>
      <c r="U3315" s="38"/>
      <c r="V3315" s="80"/>
      <c r="W3315" s="17"/>
      <c r="X3315" s="84"/>
    </row>
    <row r="3316" spans="1:24" ht="12.75">
      <c r="A3316" s="5"/>
      <c r="B3316" s="16"/>
      <c r="E3316" s="17"/>
      <c r="F3316" s="38"/>
      <c r="G3316" s="16"/>
      <c r="J3316" s="17"/>
      <c r="K3316" s="43"/>
      <c r="L3316" s="16"/>
      <c r="O3316" s="17"/>
      <c r="Q3316" s="16"/>
      <c r="T3316" s="17"/>
      <c r="U3316" s="38"/>
      <c r="V3316" s="80"/>
      <c r="W3316" s="17"/>
      <c r="X3316" s="84"/>
    </row>
    <row r="3317" spans="1:24" ht="12.75">
      <c r="A3317" s="5"/>
      <c r="B3317" s="16"/>
      <c r="E3317" s="17"/>
      <c r="F3317" s="38"/>
      <c r="G3317" s="16"/>
      <c r="J3317" s="17"/>
      <c r="K3317" s="43"/>
      <c r="L3317" s="16"/>
      <c r="O3317" s="17"/>
      <c r="Q3317" s="16"/>
      <c r="T3317" s="17"/>
      <c r="U3317" s="38"/>
      <c r="V3317" s="80"/>
      <c r="W3317" s="17"/>
      <c r="X3317" s="84"/>
    </row>
    <row r="3318" spans="1:24" ht="12.75">
      <c r="A3318" s="5"/>
      <c r="B3318" s="16"/>
      <c r="E3318" s="17"/>
      <c r="F3318" s="38"/>
      <c r="G3318" s="16"/>
      <c r="J3318" s="17"/>
      <c r="K3318" s="43"/>
      <c r="L3318" s="16"/>
      <c r="O3318" s="17"/>
      <c r="Q3318" s="16"/>
      <c r="T3318" s="17"/>
      <c r="U3318" s="38"/>
      <c r="V3318" s="80"/>
      <c r="W3318" s="17"/>
      <c r="X3318" s="84"/>
    </row>
    <row r="3319" spans="1:24" ht="12.75">
      <c r="A3319" s="5"/>
      <c r="B3319" s="16"/>
      <c r="E3319" s="17"/>
      <c r="F3319" s="38"/>
      <c r="G3319" s="16"/>
      <c r="J3319" s="17"/>
      <c r="K3319" s="43"/>
      <c r="L3319" s="16"/>
      <c r="O3319" s="17"/>
      <c r="Q3319" s="16"/>
      <c r="T3319" s="17"/>
      <c r="U3319" s="38"/>
      <c r="V3319" s="80"/>
      <c r="W3319" s="17"/>
      <c r="X3319" s="84"/>
    </row>
    <row r="3320" spans="1:24" ht="12.75">
      <c r="A3320" s="5"/>
      <c r="B3320" s="16"/>
      <c r="E3320" s="17"/>
      <c r="F3320" s="38"/>
      <c r="G3320" s="16"/>
      <c r="J3320" s="17"/>
      <c r="K3320" s="43"/>
      <c r="L3320" s="16"/>
      <c r="O3320" s="17"/>
      <c r="Q3320" s="16"/>
      <c r="T3320" s="17"/>
      <c r="U3320" s="38"/>
      <c r="V3320" s="80"/>
      <c r="W3320" s="17"/>
      <c r="X3320" s="84"/>
    </row>
    <row r="3321" spans="1:24" ht="12.75">
      <c r="A3321" s="5"/>
      <c r="B3321" s="16"/>
      <c r="E3321" s="17"/>
      <c r="F3321" s="38"/>
      <c r="G3321" s="16"/>
      <c r="J3321" s="17"/>
      <c r="K3321" s="43"/>
      <c r="L3321" s="16"/>
      <c r="O3321" s="17"/>
      <c r="Q3321" s="16"/>
      <c r="T3321" s="17"/>
      <c r="U3321" s="38"/>
      <c r="V3321" s="80"/>
      <c r="W3321" s="17"/>
      <c r="X3321" s="84"/>
    </row>
    <row r="3322" spans="1:24" ht="12.75">
      <c r="A3322" s="5"/>
      <c r="B3322" s="16"/>
      <c r="E3322" s="17"/>
      <c r="F3322" s="38"/>
      <c r="G3322" s="16"/>
      <c r="J3322" s="17"/>
      <c r="K3322" s="43"/>
      <c r="L3322" s="16"/>
      <c r="O3322" s="17"/>
      <c r="Q3322" s="16"/>
      <c r="T3322" s="17"/>
      <c r="U3322" s="38"/>
      <c r="V3322" s="80"/>
      <c r="W3322" s="17"/>
      <c r="X3322" s="84"/>
    </row>
    <row r="3323" spans="1:24" ht="12.75">
      <c r="A3323" s="5"/>
      <c r="B3323" s="16"/>
      <c r="E3323" s="17"/>
      <c r="F3323" s="38"/>
      <c r="G3323" s="16"/>
      <c r="J3323" s="17"/>
      <c r="K3323" s="43"/>
      <c r="L3323" s="16"/>
      <c r="O3323" s="17"/>
      <c r="Q3323" s="16"/>
      <c r="T3323" s="17"/>
      <c r="U3323" s="38"/>
      <c r="V3323" s="80"/>
      <c r="W3323" s="17"/>
      <c r="X3323" s="84"/>
    </row>
    <row r="3324" spans="1:24" ht="12.75">
      <c r="A3324" s="5"/>
      <c r="B3324" s="16"/>
      <c r="E3324" s="17"/>
      <c r="F3324" s="38"/>
      <c r="G3324" s="16"/>
      <c r="J3324" s="17"/>
      <c r="K3324" s="43"/>
      <c r="L3324" s="16"/>
      <c r="O3324" s="17"/>
      <c r="Q3324" s="16"/>
      <c r="T3324" s="17"/>
      <c r="U3324" s="38"/>
      <c r="V3324" s="80"/>
      <c r="W3324" s="17"/>
      <c r="X3324" s="84"/>
    </row>
    <row r="3325" spans="1:24" ht="12.75">
      <c r="A3325" s="5"/>
      <c r="B3325" s="16"/>
      <c r="E3325" s="17"/>
      <c r="F3325" s="38"/>
      <c r="G3325" s="16"/>
      <c r="J3325" s="17"/>
      <c r="K3325" s="43"/>
      <c r="L3325" s="16"/>
      <c r="O3325" s="17"/>
      <c r="Q3325" s="16"/>
      <c r="T3325" s="17"/>
      <c r="U3325" s="38"/>
      <c r="V3325" s="80"/>
      <c r="W3325" s="17"/>
      <c r="X3325" s="84"/>
    </row>
    <row r="3326" spans="1:24" ht="12.75">
      <c r="A3326" s="5"/>
      <c r="B3326" s="16"/>
      <c r="E3326" s="17"/>
      <c r="F3326" s="38"/>
      <c r="G3326" s="16"/>
      <c r="J3326" s="17"/>
      <c r="K3326" s="43"/>
      <c r="L3326" s="16"/>
      <c r="O3326" s="17"/>
      <c r="Q3326" s="16"/>
      <c r="T3326" s="17"/>
      <c r="U3326" s="38"/>
      <c r="V3326" s="80"/>
      <c r="W3326" s="17"/>
      <c r="X3326" s="84"/>
    </row>
    <row r="3327" spans="1:24" ht="12.75">
      <c r="A3327" s="5"/>
      <c r="B3327" s="16"/>
      <c r="E3327" s="17"/>
      <c r="F3327" s="38"/>
      <c r="G3327" s="16"/>
      <c r="J3327" s="17"/>
      <c r="K3327" s="43"/>
      <c r="L3327" s="16"/>
      <c r="O3327" s="17"/>
      <c r="Q3327" s="16"/>
      <c r="T3327" s="17"/>
      <c r="U3327" s="38"/>
      <c r="V3327" s="80"/>
      <c r="W3327" s="17"/>
      <c r="X3327" s="84"/>
    </row>
    <row r="3328" spans="1:24" ht="12.75">
      <c r="A3328" s="5"/>
      <c r="B3328" s="16"/>
      <c r="E3328" s="17"/>
      <c r="F3328" s="38"/>
      <c r="G3328" s="16"/>
      <c r="J3328" s="17"/>
      <c r="K3328" s="43"/>
      <c r="L3328" s="16"/>
      <c r="O3328" s="17"/>
      <c r="Q3328" s="16"/>
      <c r="T3328" s="17"/>
      <c r="U3328" s="38"/>
      <c r="V3328" s="80"/>
      <c r="W3328" s="17"/>
      <c r="X3328" s="84"/>
    </row>
    <row r="3329" spans="1:24" ht="12.75">
      <c r="A3329" s="5"/>
      <c r="B3329" s="16"/>
      <c r="E3329" s="17"/>
      <c r="F3329" s="38"/>
      <c r="G3329" s="16"/>
      <c r="J3329" s="17"/>
      <c r="K3329" s="43"/>
      <c r="L3329" s="16"/>
      <c r="O3329" s="17"/>
      <c r="Q3329" s="16"/>
      <c r="T3329" s="17"/>
      <c r="U3329" s="38"/>
      <c r="V3329" s="80"/>
      <c r="W3329" s="17"/>
      <c r="X3329" s="84"/>
    </row>
    <row r="3330" spans="1:24" ht="12.75">
      <c r="A3330" s="5"/>
      <c r="B3330" s="16"/>
      <c r="E3330" s="17"/>
      <c r="F3330" s="38"/>
      <c r="G3330" s="16"/>
      <c r="J3330" s="17"/>
      <c r="K3330" s="43"/>
      <c r="L3330" s="16"/>
      <c r="O3330" s="17"/>
      <c r="Q3330" s="16"/>
      <c r="T3330" s="17"/>
      <c r="U3330" s="38"/>
      <c r="V3330" s="80"/>
      <c r="W3330" s="17"/>
      <c r="X3330" s="84"/>
    </row>
    <row r="3331" spans="1:24" ht="12.75">
      <c r="A3331" s="5"/>
      <c r="B3331" s="16"/>
      <c r="E3331" s="17"/>
      <c r="F3331" s="38"/>
      <c r="G3331" s="16"/>
      <c r="J3331" s="17"/>
      <c r="K3331" s="43"/>
      <c r="L3331" s="16"/>
      <c r="O3331" s="17"/>
      <c r="Q3331" s="16"/>
      <c r="T3331" s="17"/>
      <c r="U3331" s="38"/>
      <c r="V3331" s="80"/>
      <c r="W3331" s="17"/>
      <c r="X3331" s="84"/>
    </row>
    <row r="3332" spans="1:24" ht="12.75">
      <c r="A3332" s="5"/>
      <c r="B3332" s="16"/>
      <c r="E3332" s="17"/>
      <c r="F3332" s="38"/>
      <c r="G3332" s="16"/>
      <c r="J3332" s="17"/>
      <c r="K3332" s="43"/>
      <c r="L3332" s="16"/>
      <c r="O3332" s="17"/>
      <c r="Q3332" s="16"/>
      <c r="T3332" s="17"/>
      <c r="U3332" s="38"/>
      <c r="V3332" s="80"/>
      <c r="W3332" s="17"/>
      <c r="X3332" s="84"/>
    </row>
    <row r="3333" spans="1:24" ht="12.75">
      <c r="A3333" s="5"/>
      <c r="B3333" s="16"/>
      <c r="E3333" s="17"/>
      <c r="F3333" s="38"/>
      <c r="G3333" s="16"/>
      <c r="J3333" s="17"/>
      <c r="K3333" s="43"/>
      <c r="L3333" s="16"/>
      <c r="O3333" s="17"/>
      <c r="Q3333" s="16"/>
      <c r="T3333" s="17"/>
      <c r="U3333" s="38"/>
      <c r="V3333" s="80"/>
      <c r="W3333" s="17"/>
      <c r="X3333" s="84"/>
    </row>
    <row r="3334" spans="1:24" ht="12.75">
      <c r="A3334" s="5"/>
      <c r="B3334" s="16"/>
      <c r="E3334" s="17"/>
      <c r="F3334" s="38"/>
      <c r="G3334" s="16"/>
      <c r="J3334" s="17"/>
      <c r="K3334" s="43"/>
      <c r="L3334" s="16"/>
      <c r="O3334" s="17"/>
      <c r="Q3334" s="16"/>
      <c r="T3334" s="17"/>
      <c r="U3334" s="38"/>
      <c r="V3334" s="80"/>
      <c r="W3334" s="17"/>
      <c r="X3334" s="84"/>
    </row>
    <row r="3335" spans="1:24" ht="12.75">
      <c r="A3335" s="5"/>
      <c r="B3335" s="16"/>
      <c r="E3335" s="17"/>
      <c r="F3335" s="38"/>
      <c r="G3335" s="16"/>
      <c r="J3335" s="17"/>
      <c r="K3335" s="43"/>
      <c r="L3335" s="16"/>
      <c r="O3335" s="17"/>
      <c r="Q3335" s="16"/>
      <c r="T3335" s="17"/>
      <c r="U3335" s="38"/>
      <c r="V3335" s="80"/>
      <c r="W3335" s="17"/>
      <c r="X3335" s="84"/>
    </row>
    <row r="3336" spans="1:24" ht="12.75">
      <c r="A3336" s="5"/>
      <c r="B3336" s="16"/>
      <c r="E3336" s="17"/>
      <c r="F3336" s="38"/>
      <c r="G3336" s="16"/>
      <c r="J3336" s="17"/>
      <c r="K3336" s="43"/>
      <c r="L3336" s="16"/>
      <c r="O3336" s="17"/>
      <c r="Q3336" s="16"/>
      <c r="T3336" s="17"/>
      <c r="U3336" s="38"/>
      <c r="V3336" s="80"/>
      <c r="W3336" s="17"/>
      <c r="X3336" s="84"/>
    </row>
    <row r="3337" spans="1:24" ht="12.75">
      <c r="A3337" s="5"/>
      <c r="B3337" s="16"/>
      <c r="E3337" s="17"/>
      <c r="F3337" s="38"/>
      <c r="G3337" s="16"/>
      <c r="J3337" s="17"/>
      <c r="K3337" s="43"/>
      <c r="L3337" s="16"/>
      <c r="O3337" s="17"/>
      <c r="Q3337" s="16"/>
      <c r="T3337" s="17"/>
      <c r="U3337" s="38"/>
      <c r="V3337" s="80"/>
      <c r="W3337" s="17"/>
      <c r="X3337" s="84"/>
    </row>
    <row r="3338" spans="1:24" ht="12.75">
      <c r="A3338" s="5"/>
      <c r="B3338" s="16"/>
      <c r="E3338" s="17"/>
      <c r="F3338" s="38"/>
      <c r="G3338" s="16"/>
      <c r="J3338" s="17"/>
      <c r="K3338" s="43"/>
      <c r="L3338" s="16"/>
      <c r="O3338" s="17"/>
      <c r="Q3338" s="16"/>
      <c r="T3338" s="17"/>
      <c r="U3338" s="38"/>
      <c r="V3338" s="80"/>
      <c r="W3338" s="17"/>
      <c r="X3338" s="84"/>
    </row>
    <row r="3339" spans="1:24" ht="12.75">
      <c r="A3339" s="5"/>
      <c r="B3339" s="16"/>
      <c r="E3339" s="17"/>
      <c r="F3339" s="38"/>
      <c r="G3339" s="16"/>
      <c r="J3339" s="17"/>
      <c r="K3339" s="43"/>
      <c r="L3339" s="16"/>
      <c r="O3339" s="17"/>
      <c r="Q3339" s="16"/>
      <c r="T3339" s="17"/>
      <c r="U3339" s="38"/>
      <c r="V3339" s="80"/>
      <c r="W3339" s="17"/>
      <c r="X3339" s="84"/>
    </row>
    <row r="3340" spans="1:24" ht="12.75">
      <c r="A3340" s="5"/>
      <c r="B3340" s="16"/>
      <c r="E3340" s="17"/>
      <c r="F3340" s="38"/>
      <c r="G3340" s="16"/>
      <c r="J3340" s="17"/>
      <c r="K3340" s="43"/>
      <c r="L3340" s="16"/>
      <c r="O3340" s="17"/>
      <c r="Q3340" s="16"/>
      <c r="T3340" s="17"/>
      <c r="U3340" s="38"/>
      <c r="V3340" s="80"/>
      <c r="W3340" s="17"/>
      <c r="X3340" s="84"/>
    </row>
    <row r="3341" spans="1:24" ht="12.75">
      <c r="A3341" s="5"/>
      <c r="B3341" s="16"/>
      <c r="E3341" s="17"/>
      <c r="F3341" s="38"/>
      <c r="G3341" s="16"/>
      <c r="J3341" s="17"/>
      <c r="K3341" s="43"/>
      <c r="L3341" s="16"/>
      <c r="O3341" s="17"/>
      <c r="Q3341" s="16"/>
      <c r="T3341" s="17"/>
      <c r="U3341" s="38"/>
      <c r="V3341" s="80"/>
      <c r="W3341" s="17"/>
      <c r="X3341" s="84"/>
    </row>
    <row r="3342" spans="1:24" ht="12.75">
      <c r="A3342" s="5"/>
      <c r="B3342" s="16"/>
      <c r="E3342" s="17"/>
      <c r="F3342" s="38"/>
      <c r="G3342" s="16"/>
      <c r="J3342" s="17"/>
      <c r="K3342" s="43"/>
      <c r="L3342" s="16"/>
      <c r="O3342" s="17"/>
      <c r="Q3342" s="16"/>
      <c r="T3342" s="17"/>
      <c r="U3342" s="38"/>
      <c r="V3342" s="80"/>
      <c r="W3342" s="17"/>
      <c r="X3342" s="84"/>
    </row>
    <row r="3343" spans="1:24" ht="12.75">
      <c r="A3343" s="5"/>
      <c r="B3343" s="16"/>
      <c r="E3343" s="17"/>
      <c r="F3343" s="38"/>
      <c r="G3343" s="16"/>
      <c r="J3343" s="17"/>
      <c r="K3343" s="43"/>
      <c r="L3343" s="16"/>
      <c r="O3343" s="17"/>
      <c r="Q3343" s="16"/>
      <c r="T3343" s="17"/>
      <c r="U3343" s="38"/>
      <c r="V3343" s="80"/>
      <c r="W3343" s="17"/>
      <c r="X3343" s="84"/>
    </row>
    <row r="3344" spans="1:24" ht="12.75">
      <c r="A3344" s="5"/>
      <c r="B3344" s="16"/>
      <c r="E3344" s="17"/>
      <c r="F3344" s="38"/>
      <c r="G3344" s="16"/>
      <c r="J3344" s="17"/>
      <c r="K3344" s="43"/>
      <c r="L3344" s="16"/>
      <c r="O3344" s="17"/>
      <c r="Q3344" s="16"/>
      <c r="T3344" s="17"/>
      <c r="U3344" s="38"/>
      <c r="V3344" s="80"/>
      <c r="W3344" s="17"/>
      <c r="X3344" s="84"/>
    </row>
    <row r="3345" spans="1:24" ht="12.75">
      <c r="A3345" s="5"/>
      <c r="B3345" s="16"/>
      <c r="E3345" s="17"/>
      <c r="F3345" s="38"/>
      <c r="G3345" s="16"/>
      <c r="J3345" s="17"/>
      <c r="K3345" s="43"/>
      <c r="L3345" s="16"/>
      <c r="O3345" s="17"/>
      <c r="Q3345" s="16"/>
      <c r="T3345" s="17"/>
      <c r="U3345" s="38"/>
      <c r="V3345" s="80"/>
      <c r="W3345" s="17"/>
      <c r="X3345" s="84"/>
    </row>
    <row r="3346" spans="1:24" ht="12.75">
      <c r="A3346" s="5"/>
      <c r="B3346" s="16"/>
      <c r="E3346" s="17"/>
      <c r="F3346" s="38"/>
      <c r="G3346" s="16"/>
      <c r="J3346" s="17"/>
      <c r="K3346" s="43"/>
      <c r="L3346" s="16"/>
      <c r="O3346" s="17"/>
      <c r="Q3346" s="16"/>
      <c r="T3346" s="17"/>
      <c r="U3346" s="38"/>
      <c r="V3346" s="80"/>
      <c r="W3346" s="17"/>
      <c r="X3346" s="84"/>
    </row>
    <row r="3347" spans="1:24" ht="12.75">
      <c r="A3347" s="5"/>
      <c r="B3347" s="16"/>
      <c r="E3347" s="17"/>
      <c r="F3347" s="38"/>
      <c r="G3347" s="16"/>
      <c r="J3347" s="17"/>
      <c r="K3347" s="43"/>
      <c r="L3347" s="16"/>
      <c r="O3347" s="17"/>
      <c r="Q3347" s="16"/>
      <c r="T3347" s="17"/>
      <c r="U3347" s="38"/>
      <c r="V3347" s="80"/>
      <c r="W3347" s="17"/>
      <c r="X3347" s="84"/>
    </row>
    <row r="3348" spans="1:24" ht="12.75">
      <c r="A3348" s="5"/>
      <c r="B3348" s="16"/>
      <c r="E3348" s="17"/>
      <c r="F3348" s="38"/>
      <c r="G3348" s="16"/>
      <c r="J3348" s="17"/>
      <c r="K3348" s="43"/>
      <c r="L3348" s="16"/>
      <c r="O3348" s="17"/>
      <c r="Q3348" s="16"/>
      <c r="T3348" s="17"/>
      <c r="U3348" s="38"/>
      <c r="V3348" s="80"/>
      <c r="W3348" s="17"/>
      <c r="X3348" s="84"/>
    </row>
    <row r="3349" spans="1:24" ht="12.75">
      <c r="A3349" s="5"/>
      <c r="B3349" s="16"/>
      <c r="E3349" s="17"/>
      <c r="F3349" s="38"/>
      <c r="G3349" s="16"/>
      <c r="J3349" s="17"/>
      <c r="K3349" s="43"/>
      <c r="L3349" s="16"/>
      <c r="O3349" s="17"/>
      <c r="Q3349" s="16"/>
      <c r="T3349" s="17"/>
      <c r="U3349" s="38"/>
      <c r="V3349" s="80"/>
      <c r="W3349" s="17"/>
      <c r="X3349" s="84"/>
    </row>
    <row r="3350" spans="1:24" ht="12.75">
      <c r="A3350" s="5"/>
      <c r="B3350" s="16"/>
      <c r="E3350" s="17"/>
      <c r="F3350" s="38"/>
      <c r="G3350" s="16"/>
      <c r="J3350" s="17"/>
      <c r="K3350" s="43"/>
      <c r="L3350" s="16"/>
      <c r="O3350" s="17"/>
      <c r="Q3350" s="16"/>
      <c r="T3350" s="17"/>
      <c r="U3350" s="38"/>
      <c r="V3350" s="80"/>
      <c r="W3350" s="17"/>
      <c r="X3350" s="84"/>
    </row>
    <row r="3351" spans="1:24" ht="12.75">
      <c r="A3351" s="5"/>
      <c r="B3351" s="16"/>
      <c r="E3351" s="17"/>
      <c r="F3351" s="38"/>
      <c r="G3351" s="16"/>
      <c r="J3351" s="17"/>
      <c r="K3351" s="43"/>
      <c r="L3351" s="16"/>
      <c r="O3351" s="17"/>
      <c r="Q3351" s="16"/>
      <c r="T3351" s="17"/>
      <c r="U3351" s="38"/>
      <c r="V3351" s="80"/>
      <c r="W3351" s="17"/>
      <c r="X3351" s="84"/>
    </row>
    <row r="3352" spans="1:24" ht="12.75">
      <c r="A3352" s="5"/>
      <c r="B3352" s="16"/>
      <c r="E3352" s="17"/>
      <c r="F3352" s="38"/>
      <c r="G3352" s="16"/>
      <c r="J3352" s="17"/>
      <c r="K3352" s="43"/>
      <c r="L3352" s="16"/>
      <c r="O3352" s="17"/>
      <c r="Q3352" s="16"/>
      <c r="T3352" s="17"/>
      <c r="U3352" s="38"/>
      <c r="V3352" s="80"/>
      <c r="W3352" s="17"/>
      <c r="X3352" s="84"/>
    </row>
    <row r="3353" spans="1:24" ht="12.75">
      <c r="A3353" s="5"/>
      <c r="B3353" s="16"/>
      <c r="E3353" s="17"/>
      <c r="F3353" s="38"/>
      <c r="G3353" s="16"/>
      <c r="J3353" s="17"/>
      <c r="K3353" s="43"/>
      <c r="L3353" s="16"/>
      <c r="O3353" s="17"/>
      <c r="Q3353" s="16"/>
      <c r="T3353" s="17"/>
      <c r="U3353" s="38"/>
      <c r="V3353" s="80"/>
      <c r="W3353" s="17"/>
      <c r="X3353" s="84"/>
    </row>
    <row r="3354" spans="1:24" ht="12.75">
      <c r="A3354" s="5"/>
      <c r="B3354" s="16"/>
      <c r="E3354" s="17"/>
      <c r="F3354" s="38"/>
      <c r="G3354" s="16"/>
      <c r="J3354" s="17"/>
      <c r="K3354" s="43"/>
      <c r="L3354" s="16"/>
      <c r="O3354" s="17"/>
      <c r="Q3354" s="16"/>
      <c r="T3354" s="17"/>
      <c r="U3354" s="38"/>
      <c r="V3354" s="80"/>
      <c r="W3354" s="17"/>
      <c r="X3354" s="84"/>
    </row>
    <row r="3355" spans="1:24" ht="12.75">
      <c r="A3355" s="5"/>
      <c r="B3355" s="16"/>
      <c r="E3355" s="17"/>
      <c r="F3355" s="38"/>
      <c r="G3355" s="16"/>
      <c r="J3355" s="17"/>
      <c r="K3355" s="43"/>
      <c r="L3355" s="16"/>
      <c r="O3355" s="17"/>
      <c r="Q3355" s="16"/>
      <c r="T3355" s="17"/>
      <c r="U3355" s="38"/>
      <c r="V3355" s="80"/>
      <c r="W3355" s="17"/>
      <c r="X3355" s="84"/>
    </row>
    <row r="3356" spans="1:24" ht="12.75">
      <c r="A3356" s="5"/>
      <c r="B3356" s="16"/>
      <c r="E3356" s="17"/>
      <c r="F3356" s="38"/>
      <c r="G3356" s="16"/>
      <c r="J3356" s="17"/>
      <c r="K3356" s="43"/>
      <c r="L3356" s="16"/>
      <c r="O3356" s="17"/>
      <c r="Q3356" s="16"/>
      <c r="T3356" s="17"/>
      <c r="U3356" s="38"/>
      <c r="V3356" s="80"/>
      <c r="W3356" s="17"/>
      <c r="X3356" s="84"/>
    </row>
    <row r="3357" spans="1:24" ht="12.75">
      <c r="A3357" s="5"/>
      <c r="B3357" s="16"/>
      <c r="E3357" s="17"/>
      <c r="F3357" s="38"/>
      <c r="G3357" s="16"/>
      <c r="J3357" s="17"/>
      <c r="K3357" s="43"/>
      <c r="L3357" s="16"/>
      <c r="O3357" s="17"/>
      <c r="Q3357" s="16"/>
      <c r="T3357" s="17"/>
      <c r="U3357" s="38"/>
      <c r="V3357" s="80"/>
      <c r="W3357" s="17"/>
      <c r="X3357" s="84"/>
    </row>
    <row r="3358" spans="1:24" ht="12.75">
      <c r="A3358" s="5"/>
      <c r="B3358" s="16"/>
      <c r="E3358" s="17"/>
      <c r="F3358" s="38"/>
      <c r="G3358" s="16"/>
      <c r="J3358" s="17"/>
      <c r="K3358" s="43"/>
      <c r="L3358" s="16"/>
      <c r="O3358" s="17"/>
      <c r="Q3358" s="16"/>
      <c r="T3358" s="17"/>
      <c r="U3358" s="38"/>
      <c r="V3358" s="80"/>
      <c r="W3358" s="17"/>
      <c r="X3358" s="84"/>
    </row>
    <row r="3359" spans="1:24" ht="12.75">
      <c r="A3359" s="5"/>
      <c r="B3359" s="16"/>
      <c r="E3359" s="17"/>
      <c r="F3359" s="38"/>
      <c r="G3359" s="16"/>
      <c r="J3359" s="17"/>
      <c r="K3359" s="43"/>
      <c r="L3359" s="16"/>
      <c r="O3359" s="17"/>
      <c r="Q3359" s="16"/>
      <c r="T3359" s="17"/>
      <c r="U3359" s="38"/>
      <c r="V3359" s="80"/>
      <c r="W3359" s="17"/>
      <c r="X3359" s="84"/>
    </row>
    <row r="3360" spans="1:24" ht="12.75">
      <c r="A3360" s="5"/>
      <c r="B3360" s="16"/>
      <c r="E3360" s="17"/>
      <c r="F3360" s="38"/>
      <c r="G3360" s="16"/>
      <c r="J3360" s="17"/>
      <c r="K3360" s="43"/>
      <c r="L3360" s="16"/>
      <c r="O3360" s="17"/>
      <c r="Q3360" s="16"/>
      <c r="T3360" s="17"/>
      <c r="U3360" s="38"/>
      <c r="V3360" s="80"/>
      <c r="W3360" s="17"/>
      <c r="X3360" s="84"/>
    </row>
    <row r="3361" spans="1:24" ht="12.75">
      <c r="A3361" s="5"/>
      <c r="B3361" s="16"/>
      <c r="E3361" s="17"/>
      <c r="F3361" s="38"/>
      <c r="G3361" s="16"/>
      <c r="J3361" s="17"/>
      <c r="K3361" s="43"/>
      <c r="L3361" s="16"/>
      <c r="O3361" s="17"/>
      <c r="Q3361" s="16"/>
      <c r="T3361" s="17"/>
      <c r="U3361" s="38"/>
      <c r="V3361" s="80"/>
      <c r="W3361" s="17"/>
      <c r="X3361" s="84"/>
    </row>
    <row r="3362" spans="1:24" ht="12.75">
      <c r="A3362" s="5"/>
      <c r="B3362" s="16"/>
      <c r="E3362" s="17"/>
      <c r="F3362" s="38"/>
      <c r="G3362" s="16"/>
      <c r="J3362" s="17"/>
      <c r="K3362" s="43"/>
      <c r="L3362" s="16"/>
      <c r="O3362" s="17"/>
      <c r="Q3362" s="16"/>
      <c r="T3362" s="17"/>
      <c r="U3362" s="38"/>
      <c r="V3362" s="80"/>
      <c r="W3362" s="17"/>
      <c r="X3362" s="84"/>
    </row>
    <row r="3363" spans="1:24" ht="12.75">
      <c r="A3363" s="5"/>
      <c r="B3363" s="16"/>
      <c r="E3363" s="17"/>
      <c r="F3363" s="38"/>
      <c r="G3363" s="16"/>
      <c r="J3363" s="17"/>
      <c r="K3363" s="43"/>
      <c r="L3363" s="16"/>
      <c r="O3363" s="17"/>
      <c r="Q3363" s="16"/>
      <c r="T3363" s="17"/>
      <c r="U3363" s="38"/>
      <c r="V3363" s="80"/>
      <c r="W3363" s="17"/>
      <c r="X3363" s="84"/>
    </row>
    <row r="3364" spans="1:24" ht="12.75">
      <c r="A3364" s="5"/>
      <c r="B3364" s="16"/>
      <c r="E3364" s="17"/>
      <c r="F3364" s="38"/>
      <c r="G3364" s="16"/>
      <c r="J3364" s="17"/>
      <c r="K3364" s="43"/>
      <c r="L3364" s="16"/>
      <c r="O3364" s="17"/>
      <c r="Q3364" s="16"/>
      <c r="T3364" s="17"/>
      <c r="U3364" s="38"/>
      <c r="V3364" s="80"/>
      <c r="W3364" s="17"/>
      <c r="X3364" s="84"/>
    </row>
    <row r="3365" spans="1:24" ht="12.75">
      <c r="A3365" s="5"/>
      <c r="B3365" s="16"/>
      <c r="E3365" s="17"/>
      <c r="F3365" s="38"/>
      <c r="G3365" s="16"/>
      <c r="J3365" s="17"/>
      <c r="K3365" s="43"/>
      <c r="L3365" s="16"/>
      <c r="O3365" s="17"/>
      <c r="Q3365" s="16"/>
      <c r="T3365" s="17"/>
      <c r="U3365" s="38"/>
      <c r="V3365" s="80"/>
      <c r="W3365" s="17"/>
      <c r="X3365" s="84"/>
    </row>
    <row r="3366" spans="1:24" ht="12.75">
      <c r="A3366" s="5"/>
      <c r="B3366" s="16"/>
      <c r="E3366" s="17"/>
      <c r="F3366" s="38"/>
      <c r="G3366" s="16"/>
      <c r="J3366" s="17"/>
      <c r="K3366" s="43"/>
      <c r="L3366" s="16"/>
      <c r="O3366" s="17"/>
      <c r="Q3366" s="16"/>
      <c r="T3366" s="17"/>
      <c r="U3366" s="38"/>
      <c r="V3366" s="80"/>
      <c r="W3366" s="17"/>
      <c r="X3366" s="84"/>
    </row>
    <row r="3367" spans="1:24" ht="12.75">
      <c r="A3367" s="5"/>
      <c r="B3367" s="16"/>
      <c r="E3367" s="17"/>
      <c r="F3367" s="38"/>
      <c r="G3367" s="16"/>
      <c r="J3367" s="17"/>
      <c r="K3367" s="43"/>
      <c r="L3367" s="16"/>
      <c r="O3367" s="17"/>
      <c r="Q3367" s="16"/>
      <c r="T3367" s="17"/>
      <c r="U3367" s="38"/>
      <c r="V3367" s="80"/>
      <c r="W3367" s="17"/>
      <c r="X3367" s="84"/>
    </row>
    <row r="3368" spans="1:24" ht="12.75">
      <c r="A3368" s="5"/>
      <c r="B3368" s="16"/>
      <c r="E3368" s="17"/>
      <c r="F3368" s="38"/>
      <c r="G3368" s="16"/>
      <c r="J3368" s="17"/>
      <c r="K3368" s="43"/>
      <c r="L3368" s="16"/>
      <c r="O3368" s="17"/>
      <c r="Q3368" s="16"/>
      <c r="T3368" s="17"/>
      <c r="U3368" s="38"/>
      <c r="V3368" s="80"/>
      <c r="W3368" s="17"/>
      <c r="X3368" s="84"/>
    </row>
    <row r="3369" spans="1:24" ht="12.75">
      <c r="A3369" s="5"/>
      <c r="B3369" s="16"/>
      <c r="E3369" s="17"/>
      <c r="F3369" s="38"/>
      <c r="G3369" s="16"/>
      <c r="J3369" s="17"/>
      <c r="K3369" s="43"/>
      <c r="L3369" s="16"/>
      <c r="O3369" s="17"/>
      <c r="Q3369" s="16"/>
      <c r="T3369" s="17"/>
      <c r="U3369" s="38"/>
      <c r="V3369" s="80"/>
      <c r="W3369" s="17"/>
      <c r="X3369" s="84"/>
    </row>
    <row r="3370" spans="1:24" ht="12.75">
      <c r="A3370" s="5"/>
      <c r="B3370" s="16"/>
      <c r="E3370" s="17"/>
      <c r="F3370" s="38"/>
      <c r="G3370" s="16"/>
      <c r="J3370" s="17"/>
      <c r="K3370" s="43"/>
      <c r="L3370" s="16"/>
      <c r="O3370" s="17"/>
      <c r="Q3370" s="16"/>
      <c r="T3370" s="17"/>
      <c r="U3370" s="38"/>
      <c r="V3370" s="80"/>
      <c r="W3370" s="17"/>
      <c r="X3370" s="84"/>
    </row>
    <row r="3371" spans="1:24" ht="12.75">
      <c r="A3371" s="5"/>
      <c r="B3371" s="16"/>
      <c r="E3371" s="17"/>
      <c r="F3371" s="38"/>
      <c r="G3371" s="16"/>
      <c r="J3371" s="17"/>
      <c r="K3371" s="43"/>
      <c r="L3371" s="16"/>
      <c r="O3371" s="17"/>
      <c r="Q3371" s="16"/>
      <c r="T3371" s="17"/>
      <c r="U3371" s="38"/>
      <c r="V3371" s="80"/>
      <c r="W3371" s="17"/>
      <c r="X3371" s="84"/>
    </row>
    <row r="3372" spans="1:24" ht="12.75">
      <c r="A3372" s="5"/>
      <c r="B3372" s="16"/>
      <c r="E3372" s="17"/>
      <c r="F3372" s="38"/>
      <c r="G3372" s="16"/>
      <c r="J3372" s="17"/>
      <c r="K3372" s="43"/>
      <c r="L3372" s="16"/>
      <c r="O3372" s="17"/>
      <c r="Q3372" s="16"/>
      <c r="T3372" s="17"/>
      <c r="U3372" s="38"/>
      <c r="V3372" s="80"/>
      <c r="W3372" s="17"/>
      <c r="X3372" s="84"/>
    </row>
    <row r="3373" spans="1:24" ht="12.75">
      <c r="A3373" s="5"/>
      <c r="B3373" s="16"/>
      <c r="E3373" s="17"/>
      <c r="F3373" s="38"/>
      <c r="G3373" s="16"/>
      <c r="J3373" s="17"/>
      <c r="K3373" s="43"/>
      <c r="L3373" s="16"/>
      <c r="O3373" s="17"/>
      <c r="Q3373" s="16"/>
      <c r="T3373" s="17"/>
      <c r="U3373" s="38"/>
      <c r="V3373" s="80"/>
      <c r="W3373" s="17"/>
      <c r="X3373" s="84"/>
    </row>
    <row r="3374" spans="1:24" ht="12.75">
      <c r="A3374" s="5"/>
      <c r="B3374" s="16"/>
      <c r="E3374" s="17"/>
      <c r="F3374" s="38"/>
      <c r="G3374" s="16"/>
      <c r="J3374" s="17"/>
      <c r="K3374" s="43"/>
      <c r="L3374" s="16"/>
      <c r="O3374" s="17"/>
      <c r="Q3374" s="16"/>
      <c r="T3374" s="17"/>
      <c r="U3374" s="38"/>
      <c r="V3374" s="80"/>
      <c r="W3374" s="17"/>
      <c r="X3374" s="84"/>
    </row>
    <row r="3375" spans="1:24" ht="12.75">
      <c r="A3375" s="5"/>
      <c r="B3375" s="16"/>
      <c r="E3375" s="17"/>
      <c r="F3375" s="38"/>
      <c r="G3375" s="16"/>
      <c r="J3375" s="17"/>
      <c r="K3375" s="43"/>
      <c r="L3375" s="16"/>
      <c r="O3375" s="17"/>
      <c r="Q3375" s="16"/>
      <c r="T3375" s="17"/>
      <c r="U3375" s="38"/>
      <c r="V3375" s="80"/>
      <c r="W3375" s="17"/>
      <c r="X3375" s="84"/>
    </row>
    <row r="3376" spans="1:24" ht="12.75">
      <c r="A3376" s="5"/>
      <c r="B3376" s="16"/>
      <c r="E3376" s="17"/>
      <c r="F3376" s="38"/>
      <c r="G3376" s="16"/>
      <c r="J3376" s="17"/>
      <c r="K3376" s="43"/>
      <c r="L3376" s="16"/>
      <c r="O3376" s="17"/>
      <c r="Q3376" s="16"/>
      <c r="T3376" s="17"/>
      <c r="U3376" s="38"/>
      <c r="V3376" s="80"/>
      <c r="W3376" s="17"/>
      <c r="X3376" s="84"/>
    </row>
    <row r="3377" spans="1:24" ht="12.75">
      <c r="A3377" s="5"/>
      <c r="B3377" s="16"/>
      <c r="E3377" s="17"/>
      <c r="F3377" s="38"/>
      <c r="G3377" s="16"/>
      <c r="J3377" s="17"/>
      <c r="K3377" s="43"/>
      <c r="L3377" s="16"/>
      <c r="O3377" s="17"/>
      <c r="Q3377" s="16"/>
      <c r="T3377" s="17"/>
      <c r="U3377" s="38"/>
      <c r="V3377" s="80"/>
      <c r="W3377" s="17"/>
      <c r="X3377" s="84"/>
    </row>
    <row r="3378" spans="1:24" ht="12.75">
      <c r="A3378" s="5"/>
      <c r="B3378" s="16"/>
      <c r="E3378" s="17"/>
      <c r="F3378" s="38"/>
      <c r="G3378" s="16"/>
      <c r="J3378" s="17"/>
      <c r="K3378" s="43"/>
      <c r="L3378" s="16"/>
      <c r="O3378" s="17"/>
      <c r="Q3378" s="16"/>
      <c r="T3378" s="17"/>
      <c r="U3378" s="38"/>
      <c r="V3378" s="80"/>
      <c r="W3378" s="17"/>
      <c r="X3378" s="84"/>
    </row>
    <row r="3379" spans="1:24" ht="12.75">
      <c r="A3379" s="5"/>
      <c r="B3379" s="16"/>
      <c r="E3379" s="17"/>
      <c r="F3379" s="38"/>
      <c r="G3379" s="16"/>
      <c r="J3379" s="17"/>
      <c r="K3379" s="43"/>
      <c r="L3379" s="16"/>
      <c r="O3379" s="17"/>
      <c r="Q3379" s="16"/>
      <c r="T3379" s="17"/>
      <c r="U3379" s="38"/>
      <c r="V3379" s="80"/>
      <c r="W3379" s="17"/>
      <c r="X3379" s="84"/>
    </row>
    <row r="3380" spans="1:24" ht="12.75">
      <c r="A3380" s="5"/>
      <c r="B3380" s="16"/>
      <c r="E3380" s="17"/>
      <c r="F3380" s="38"/>
      <c r="G3380" s="16"/>
      <c r="J3380" s="17"/>
      <c r="K3380" s="43"/>
      <c r="L3380" s="16"/>
      <c r="O3380" s="17"/>
      <c r="Q3380" s="16"/>
      <c r="T3380" s="17"/>
      <c r="U3380" s="38"/>
      <c r="V3380" s="80"/>
      <c r="W3380" s="17"/>
      <c r="X3380" s="84"/>
    </row>
    <row r="3381" spans="1:24" ht="12.75">
      <c r="A3381" s="5"/>
      <c r="B3381" s="16"/>
      <c r="E3381" s="17"/>
      <c r="F3381" s="38"/>
      <c r="G3381" s="16"/>
      <c r="J3381" s="17"/>
      <c r="K3381" s="43"/>
      <c r="L3381" s="16"/>
      <c r="O3381" s="17"/>
      <c r="Q3381" s="16"/>
      <c r="T3381" s="17"/>
      <c r="U3381" s="38"/>
      <c r="V3381" s="80"/>
      <c r="W3381" s="17"/>
      <c r="X3381" s="84"/>
    </row>
    <row r="3382" spans="1:24" ht="12.75">
      <c r="A3382" s="5"/>
      <c r="B3382" s="16"/>
      <c r="E3382" s="17"/>
      <c r="F3382" s="38"/>
      <c r="G3382" s="16"/>
      <c r="J3382" s="17"/>
      <c r="K3382" s="43"/>
      <c r="L3382" s="16"/>
      <c r="O3382" s="17"/>
      <c r="Q3382" s="16"/>
      <c r="T3382" s="17"/>
      <c r="U3382" s="38"/>
      <c r="V3382" s="80"/>
      <c r="W3382" s="17"/>
      <c r="X3382" s="84"/>
    </row>
    <row r="3383" spans="1:24" ht="12.75">
      <c r="A3383" s="5"/>
      <c r="B3383" s="16"/>
      <c r="E3383" s="17"/>
      <c r="F3383" s="38"/>
      <c r="G3383" s="16"/>
      <c r="J3383" s="17"/>
      <c r="K3383" s="43"/>
      <c r="L3383" s="16"/>
      <c r="O3383" s="17"/>
      <c r="Q3383" s="16"/>
      <c r="T3383" s="17"/>
      <c r="U3383" s="38"/>
      <c r="V3383" s="80"/>
      <c r="W3383" s="17"/>
      <c r="X3383" s="84"/>
    </row>
    <row r="3384" spans="1:24" ht="12.75">
      <c r="A3384" s="5"/>
      <c r="B3384" s="16"/>
      <c r="E3384" s="17"/>
      <c r="F3384" s="38"/>
      <c r="G3384" s="16"/>
      <c r="J3384" s="17"/>
      <c r="K3384" s="43"/>
      <c r="L3384" s="16"/>
      <c r="O3384" s="17"/>
      <c r="Q3384" s="16"/>
      <c r="T3384" s="17"/>
      <c r="U3384" s="38"/>
      <c r="V3384" s="80"/>
      <c r="W3384" s="17"/>
      <c r="X3384" s="84"/>
    </row>
    <row r="3385" spans="1:24" ht="12.75">
      <c r="A3385" s="5"/>
      <c r="B3385" s="16"/>
      <c r="E3385" s="17"/>
      <c r="F3385" s="38"/>
      <c r="G3385" s="16"/>
      <c r="J3385" s="17"/>
      <c r="K3385" s="43"/>
      <c r="L3385" s="16"/>
      <c r="O3385" s="17"/>
      <c r="Q3385" s="16"/>
      <c r="T3385" s="17"/>
      <c r="U3385" s="38"/>
      <c r="V3385" s="80"/>
      <c r="W3385" s="17"/>
      <c r="X3385" s="84"/>
    </row>
    <row r="3386" spans="1:24" ht="12.75">
      <c r="A3386" s="5"/>
      <c r="B3386" s="16"/>
      <c r="E3386" s="17"/>
      <c r="F3386" s="38"/>
      <c r="G3386" s="16"/>
      <c r="J3386" s="17"/>
      <c r="K3386" s="43"/>
      <c r="L3386" s="16"/>
      <c r="O3386" s="17"/>
      <c r="Q3386" s="16"/>
      <c r="T3386" s="17"/>
      <c r="U3386" s="38"/>
      <c r="V3386" s="80"/>
      <c r="W3386" s="17"/>
      <c r="X3386" s="84"/>
    </row>
    <row r="3387" spans="1:24" ht="12.75">
      <c r="A3387" s="5"/>
      <c r="B3387" s="16"/>
      <c r="E3387" s="17"/>
      <c r="F3387" s="38"/>
      <c r="G3387" s="16"/>
      <c r="J3387" s="17"/>
      <c r="K3387" s="43"/>
      <c r="L3387" s="16"/>
      <c r="O3387" s="17"/>
      <c r="Q3387" s="16"/>
      <c r="T3387" s="17"/>
      <c r="U3387" s="38"/>
      <c r="V3387" s="80"/>
      <c r="W3387" s="17"/>
      <c r="X3387" s="84"/>
    </row>
    <row r="3388" spans="1:24" ht="12.75">
      <c r="A3388" s="5"/>
      <c r="B3388" s="16"/>
      <c r="E3388" s="17"/>
      <c r="F3388" s="38"/>
      <c r="G3388" s="16"/>
      <c r="J3388" s="17"/>
      <c r="K3388" s="43"/>
      <c r="L3388" s="16"/>
      <c r="O3388" s="17"/>
      <c r="Q3388" s="16"/>
      <c r="T3388" s="17"/>
      <c r="U3388" s="38"/>
      <c r="V3388" s="80"/>
      <c r="W3388" s="17"/>
      <c r="X3388" s="84"/>
    </row>
    <row r="3389" spans="1:24" ht="12.75">
      <c r="A3389" s="5"/>
      <c r="B3389" s="16"/>
      <c r="E3389" s="17"/>
      <c r="F3389" s="38"/>
      <c r="G3389" s="16"/>
      <c r="J3389" s="17"/>
      <c r="K3389" s="43"/>
      <c r="L3389" s="16"/>
      <c r="O3389" s="17"/>
      <c r="Q3389" s="16"/>
      <c r="T3389" s="17"/>
      <c r="U3389" s="38"/>
      <c r="V3389" s="80"/>
      <c r="W3389" s="17"/>
      <c r="X3389" s="84"/>
    </row>
    <row r="3390" spans="1:24" ht="12.75">
      <c r="A3390" s="5"/>
      <c r="B3390" s="16"/>
      <c r="E3390" s="17"/>
      <c r="F3390" s="38"/>
      <c r="G3390" s="16"/>
      <c r="J3390" s="17"/>
      <c r="K3390" s="43"/>
      <c r="L3390" s="16"/>
      <c r="O3390" s="17"/>
      <c r="Q3390" s="16"/>
      <c r="T3390" s="17"/>
      <c r="U3390" s="38"/>
      <c r="V3390" s="80"/>
      <c r="W3390" s="17"/>
      <c r="X3390" s="84"/>
    </row>
    <row r="3391" spans="1:24" ht="12.75">
      <c r="A3391" s="5"/>
      <c r="B3391" s="16"/>
      <c r="E3391" s="17"/>
      <c r="F3391" s="38"/>
      <c r="G3391" s="16"/>
      <c r="J3391" s="17"/>
      <c r="K3391" s="43"/>
      <c r="L3391" s="16"/>
      <c r="O3391" s="17"/>
      <c r="Q3391" s="16"/>
      <c r="T3391" s="17"/>
      <c r="U3391" s="38"/>
      <c r="V3391" s="80"/>
      <c r="W3391" s="17"/>
      <c r="X3391" s="84"/>
    </row>
    <row r="3392" spans="1:24" ht="12.75">
      <c r="A3392" s="5"/>
      <c r="B3392" s="16"/>
      <c r="E3392" s="17"/>
      <c r="F3392" s="38"/>
      <c r="G3392" s="16"/>
      <c r="J3392" s="17"/>
      <c r="K3392" s="43"/>
      <c r="L3392" s="16"/>
      <c r="O3392" s="17"/>
      <c r="Q3392" s="16"/>
      <c r="T3392" s="17"/>
      <c r="U3392" s="38"/>
      <c r="V3392" s="80"/>
      <c r="W3392" s="17"/>
      <c r="X3392" s="84"/>
    </row>
    <row r="3393" spans="1:24" ht="12.75">
      <c r="A3393" s="5"/>
      <c r="B3393" s="16"/>
      <c r="E3393" s="17"/>
      <c r="F3393" s="38"/>
      <c r="G3393" s="16"/>
      <c r="J3393" s="17"/>
      <c r="K3393" s="43"/>
      <c r="L3393" s="16"/>
      <c r="O3393" s="17"/>
      <c r="Q3393" s="16"/>
      <c r="T3393" s="17"/>
      <c r="U3393" s="38"/>
      <c r="V3393" s="80"/>
      <c r="W3393" s="17"/>
      <c r="X3393" s="84"/>
    </row>
    <row r="3394" spans="1:24" ht="12.75">
      <c r="A3394" s="5"/>
      <c r="B3394" s="16"/>
      <c r="E3394" s="17"/>
      <c r="F3394" s="38"/>
      <c r="G3394" s="16"/>
      <c r="J3394" s="17"/>
      <c r="K3394" s="43"/>
      <c r="L3394" s="16"/>
      <c r="O3394" s="17"/>
      <c r="Q3394" s="16"/>
      <c r="T3394" s="17"/>
      <c r="U3394" s="38"/>
      <c r="V3394" s="80"/>
      <c r="W3394" s="17"/>
      <c r="X3394" s="84"/>
    </row>
    <row r="3395" spans="1:24" ht="12.75">
      <c r="A3395" s="5"/>
      <c r="B3395" s="16"/>
      <c r="E3395" s="17"/>
      <c r="F3395" s="38"/>
      <c r="G3395" s="16"/>
      <c r="J3395" s="17"/>
      <c r="K3395" s="43"/>
      <c r="L3395" s="16"/>
      <c r="O3395" s="17"/>
      <c r="Q3395" s="16"/>
      <c r="T3395" s="17"/>
      <c r="U3395" s="38"/>
      <c r="V3395" s="80"/>
      <c r="W3395" s="17"/>
      <c r="X3395" s="84"/>
    </row>
    <row r="3396" spans="1:24" ht="12.75">
      <c r="A3396" s="5"/>
      <c r="B3396" s="16"/>
      <c r="E3396" s="17"/>
      <c r="F3396" s="38"/>
      <c r="G3396" s="16"/>
      <c r="J3396" s="17"/>
      <c r="K3396" s="43"/>
      <c r="L3396" s="16"/>
      <c r="O3396" s="17"/>
      <c r="Q3396" s="16"/>
      <c r="T3396" s="17"/>
      <c r="U3396" s="38"/>
      <c r="V3396" s="80"/>
      <c r="W3396" s="17"/>
      <c r="X3396" s="84"/>
    </row>
    <row r="3397" spans="1:24" ht="12.75">
      <c r="A3397" s="5"/>
      <c r="B3397" s="16"/>
      <c r="E3397" s="17"/>
      <c r="F3397" s="38"/>
      <c r="G3397" s="16"/>
      <c r="J3397" s="17"/>
      <c r="K3397" s="43"/>
      <c r="L3397" s="16"/>
      <c r="O3397" s="17"/>
      <c r="Q3397" s="16"/>
      <c r="T3397" s="17"/>
      <c r="U3397" s="38"/>
      <c r="V3397" s="80"/>
      <c r="W3397" s="17"/>
      <c r="X3397" s="84"/>
    </row>
    <row r="3398" spans="1:24" ht="12.75">
      <c r="A3398" s="5"/>
      <c r="B3398" s="16"/>
      <c r="E3398" s="17"/>
      <c r="F3398" s="38"/>
      <c r="G3398" s="16"/>
      <c r="J3398" s="17"/>
      <c r="K3398" s="43"/>
      <c r="L3398" s="16"/>
      <c r="O3398" s="17"/>
      <c r="Q3398" s="16"/>
      <c r="T3398" s="17"/>
      <c r="U3398" s="38"/>
      <c r="V3398" s="80"/>
      <c r="W3398" s="17"/>
      <c r="X3398" s="84"/>
    </row>
    <row r="3399" spans="1:24" ht="12.75">
      <c r="A3399" s="5"/>
      <c r="B3399" s="16"/>
      <c r="E3399" s="17"/>
      <c r="F3399" s="38"/>
      <c r="G3399" s="16"/>
      <c r="J3399" s="17"/>
      <c r="K3399" s="43"/>
      <c r="L3399" s="16"/>
      <c r="O3399" s="17"/>
      <c r="Q3399" s="16"/>
      <c r="T3399" s="17"/>
      <c r="U3399" s="38"/>
      <c r="V3399" s="80"/>
      <c r="W3399" s="17"/>
      <c r="X3399" s="84"/>
    </row>
    <row r="3400" spans="1:24" ht="12.75">
      <c r="A3400" s="5"/>
      <c r="B3400" s="16"/>
      <c r="E3400" s="17"/>
      <c r="F3400" s="38"/>
      <c r="G3400" s="16"/>
      <c r="J3400" s="17"/>
      <c r="K3400" s="43"/>
      <c r="L3400" s="16"/>
      <c r="O3400" s="17"/>
      <c r="Q3400" s="16"/>
      <c r="T3400" s="17"/>
      <c r="U3400" s="38"/>
      <c r="V3400" s="80"/>
      <c r="W3400" s="17"/>
      <c r="X3400" s="84"/>
    </row>
    <row r="3401" spans="1:24" ht="12.75">
      <c r="A3401" s="5"/>
      <c r="B3401" s="16"/>
      <c r="E3401" s="17"/>
      <c r="F3401" s="38"/>
      <c r="G3401" s="16"/>
      <c r="J3401" s="17"/>
      <c r="K3401" s="43"/>
      <c r="L3401" s="16"/>
      <c r="O3401" s="17"/>
      <c r="Q3401" s="16"/>
      <c r="T3401" s="17"/>
      <c r="U3401" s="38"/>
      <c r="V3401" s="80"/>
      <c r="W3401" s="17"/>
      <c r="X3401" s="84"/>
    </row>
    <row r="3402" spans="1:24" ht="12.75">
      <c r="A3402" s="5"/>
      <c r="B3402" s="16"/>
      <c r="E3402" s="17"/>
      <c r="F3402" s="38"/>
      <c r="G3402" s="16"/>
      <c r="J3402" s="17"/>
      <c r="K3402" s="43"/>
      <c r="L3402" s="16"/>
      <c r="O3402" s="17"/>
      <c r="Q3402" s="16"/>
      <c r="T3402" s="17"/>
      <c r="U3402" s="38"/>
      <c r="V3402" s="80"/>
      <c r="W3402" s="17"/>
      <c r="X3402" s="84"/>
    </row>
    <row r="3403" spans="1:24" ht="12.75">
      <c r="A3403" s="5"/>
      <c r="B3403" s="16"/>
      <c r="E3403" s="17"/>
      <c r="F3403" s="38"/>
      <c r="G3403" s="16"/>
      <c r="J3403" s="17"/>
      <c r="K3403" s="43"/>
      <c r="L3403" s="16"/>
      <c r="O3403" s="17"/>
      <c r="Q3403" s="16"/>
      <c r="T3403" s="17"/>
      <c r="U3403" s="38"/>
      <c r="V3403" s="80"/>
      <c r="W3403" s="17"/>
      <c r="X3403" s="84"/>
    </row>
    <row r="3404" spans="1:24" ht="12.75">
      <c r="A3404" s="5"/>
      <c r="B3404" s="16"/>
      <c r="E3404" s="17"/>
      <c r="F3404" s="38"/>
      <c r="G3404" s="16"/>
      <c r="J3404" s="17"/>
      <c r="K3404" s="43"/>
      <c r="L3404" s="16"/>
      <c r="O3404" s="17"/>
      <c r="Q3404" s="16"/>
      <c r="T3404" s="17"/>
      <c r="U3404" s="38"/>
      <c r="V3404" s="80"/>
      <c r="W3404" s="17"/>
      <c r="X3404" s="84"/>
    </row>
    <row r="3405" spans="1:24" ht="12.75">
      <c r="A3405" s="5"/>
      <c r="B3405" s="16"/>
      <c r="E3405" s="17"/>
      <c r="F3405" s="38"/>
      <c r="G3405" s="16"/>
      <c r="J3405" s="17"/>
      <c r="K3405" s="43"/>
      <c r="L3405" s="16"/>
      <c r="O3405" s="17"/>
      <c r="Q3405" s="16"/>
      <c r="T3405" s="17"/>
      <c r="U3405" s="38"/>
      <c r="V3405" s="80"/>
      <c r="W3405" s="17"/>
      <c r="X3405" s="84"/>
    </row>
    <row r="3406" spans="1:24" ht="12.75">
      <c r="A3406" s="5"/>
      <c r="B3406" s="16"/>
      <c r="E3406" s="17"/>
      <c r="F3406" s="38"/>
      <c r="G3406" s="16"/>
      <c r="J3406" s="17"/>
      <c r="K3406" s="43"/>
      <c r="L3406" s="16"/>
      <c r="O3406" s="17"/>
      <c r="Q3406" s="16"/>
      <c r="T3406" s="17"/>
      <c r="U3406" s="38"/>
      <c r="V3406" s="80"/>
      <c r="W3406" s="17"/>
      <c r="X3406" s="84"/>
    </row>
    <row r="3407" spans="1:24" ht="12.75">
      <c r="A3407" s="5"/>
      <c r="B3407" s="16"/>
      <c r="E3407" s="17"/>
      <c r="F3407" s="38"/>
      <c r="G3407" s="16"/>
      <c r="J3407" s="17"/>
      <c r="K3407" s="43"/>
      <c r="L3407" s="16"/>
      <c r="O3407" s="17"/>
      <c r="Q3407" s="16"/>
      <c r="T3407" s="17"/>
      <c r="U3407" s="38"/>
      <c r="V3407" s="80"/>
      <c r="W3407" s="17"/>
      <c r="X3407" s="84"/>
    </row>
    <row r="3408" spans="1:24" ht="12.75">
      <c r="A3408" s="5"/>
      <c r="B3408" s="16"/>
      <c r="E3408" s="17"/>
      <c r="F3408" s="38"/>
      <c r="G3408" s="16"/>
      <c r="J3408" s="17"/>
      <c r="K3408" s="43"/>
      <c r="L3408" s="16"/>
      <c r="O3408" s="17"/>
      <c r="Q3408" s="16"/>
      <c r="T3408" s="17"/>
      <c r="U3408" s="38"/>
      <c r="V3408" s="80"/>
      <c r="W3408" s="17"/>
      <c r="X3408" s="84"/>
    </row>
    <row r="3409" spans="1:24" ht="12.75">
      <c r="A3409" s="5"/>
      <c r="B3409" s="16"/>
      <c r="E3409" s="17"/>
      <c r="F3409" s="38"/>
      <c r="G3409" s="16"/>
      <c r="J3409" s="17"/>
      <c r="K3409" s="43"/>
      <c r="L3409" s="16"/>
      <c r="O3409" s="17"/>
      <c r="Q3409" s="16"/>
      <c r="T3409" s="17"/>
      <c r="U3409" s="38"/>
      <c r="V3409" s="80"/>
      <c r="W3409" s="17"/>
      <c r="X3409" s="84"/>
    </row>
    <row r="3410" spans="1:24" ht="12.75">
      <c r="A3410" s="5"/>
      <c r="B3410" s="16"/>
      <c r="E3410" s="17"/>
      <c r="F3410" s="38"/>
      <c r="G3410" s="16"/>
      <c r="J3410" s="17"/>
      <c r="K3410" s="43"/>
      <c r="L3410" s="16"/>
      <c r="O3410" s="17"/>
      <c r="Q3410" s="16"/>
      <c r="T3410" s="17"/>
      <c r="U3410" s="38"/>
      <c r="V3410" s="80"/>
      <c r="W3410" s="17"/>
      <c r="X3410" s="84"/>
    </row>
    <row r="3411" spans="1:24" ht="12.75">
      <c r="A3411" s="5"/>
      <c r="B3411" s="16"/>
      <c r="E3411" s="17"/>
      <c r="F3411" s="38"/>
      <c r="G3411" s="16"/>
      <c r="J3411" s="17"/>
      <c r="K3411" s="43"/>
      <c r="L3411" s="16"/>
      <c r="O3411" s="17"/>
      <c r="Q3411" s="16"/>
      <c r="T3411" s="17"/>
      <c r="U3411" s="38"/>
      <c r="V3411" s="80"/>
      <c r="W3411" s="17"/>
      <c r="X3411" s="84"/>
    </row>
    <row r="3412" spans="1:24" ht="12.75">
      <c r="A3412" s="5"/>
      <c r="B3412" s="16"/>
      <c r="E3412" s="17"/>
      <c r="F3412" s="38"/>
      <c r="G3412" s="16"/>
      <c r="J3412" s="17"/>
      <c r="K3412" s="43"/>
      <c r="L3412" s="16"/>
      <c r="O3412" s="17"/>
      <c r="Q3412" s="16"/>
      <c r="T3412" s="17"/>
      <c r="U3412" s="38"/>
      <c r="V3412" s="80"/>
      <c r="W3412" s="17"/>
      <c r="X3412" s="84"/>
    </row>
    <row r="3413" spans="1:24" ht="12.75">
      <c r="A3413" s="5"/>
      <c r="B3413" s="16"/>
      <c r="E3413" s="17"/>
      <c r="F3413" s="38"/>
      <c r="G3413" s="16"/>
      <c r="J3413" s="17"/>
      <c r="K3413" s="43"/>
      <c r="L3413" s="16"/>
      <c r="O3413" s="17"/>
      <c r="Q3413" s="16"/>
      <c r="T3413" s="17"/>
      <c r="U3413" s="38"/>
      <c r="V3413" s="80"/>
      <c r="W3413" s="17"/>
      <c r="X3413" s="84"/>
    </row>
    <row r="3414" spans="1:24" ht="12.75">
      <c r="A3414" s="5"/>
      <c r="B3414" s="16"/>
      <c r="E3414" s="17"/>
      <c r="F3414" s="38"/>
      <c r="G3414" s="16"/>
      <c r="J3414" s="17"/>
      <c r="K3414" s="43"/>
      <c r="L3414" s="16"/>
      <c r="O3414" s="17"/>
      <c r="Q3414" s="16"/>
      <c r="T3414" s="17"/>
      <c r="U3414" s="38"/>
      <c r="V3414" s="80"/>
      <c r="W3414" s="17"/>
      <c r="X3414" s="84"/>
    </row>
    <row r="3415" spans="1:24" ht="12.75">
      <c r="A3415" s="5"/>
      <c r="B3415" s="16"/>
      <c r="E3415" s="17"/>
      <c r="F3415" s="38"/>
      <c r="G3415" s="16"/>
      <c r="J3415" s="17"/>
      <c r="K3415" s="43"/>
      <c r="L3415" s="16"/>
      <c r="O3415" s="17"/>
      <c r="Q3415" s="16"/>
      <c r="T3415" s="17"/>
      <c r="U3415" s="38"/>
      <c r="V3415" s="80"/>
      <c r="W3415" s="17"/>
      <c r="X3415" s="84"/>
    </row>
    <row r="3416" spans="1:24" ht="12.75">
      <c r="A3416" s="5"/>
      <c r="B3416" s="16"/>
      <c r="E3416" s="17"/>
      <c r="F3416" s="38"/>
      <c r="G3416" s="16"/>
      <c r="J3416" s="17"/>
      <c r="K3416" s="43"/>
      <c r="L3416" s="16"/>
      <c r="O3416" s="17"/>
      <c r="Q3416" s="16"/>
      <c r="T3416" s="17"/>
      <c r="U3416" s="38"/>
      <c r="V3416" s="80"/>
      <c r="W3416" s="17"/>
      <c r="X3416" s="84"/>
    </row>
    <row r="3417" spans="1:24" ht="12.75">
      <c r="A3417" s="5"/>
      <c r="B3417" s="16"/>
      <c r="E3417" s="17"/>
      <c r="F3417" s="38"/>
      <c r="G3417" s="16"/>
      <c r="J3417" s="17"/>
      <c r="K3417" s="43"/>
      <c r="L3417" s="16"/>
      <c r="O3417" s="17"/>
      <c r="Q3417" s="16"/>
      <c r="T3417" s="17"/>
      <c r="U3417" s="38"/>
      <c r="V3417" s="80"/>
      <c r="W3417" s="17"/>
      <c r="X3417" s="84"/>
    </row>
    <row r="3418" spans="1:24" ht="12.75">
      <c r="A3418" s="5"/>
      <c r="B3418" s="16"/>
      <c r="E3418" s="17"/>
      <c r="F3418" s="38"/>
      <c r="G3418" s="16"/>
      <c r="J3418" s="17"/>
      <c r="K3418" s="43"/>
      <c r="L3418" s="16"/>
      <c r="O3418" s="17"/>
      <c r="Q3418" s="16"/>
      <c r="T3418" s="17"/>
      <c r="U3418" s="38"/>
      <c r="V3418" s="80"/>
      <c r="W3418" s="17"/>
      <c r="X3418" s="84"/>
    </row>
    <row r="3419" spans="1:24" ht="12.75">
      <c r="A3419" s="5"/>
      <c r="B3419" s="16"/>
      <c r="E3419" s="17"/>
      <c r="F3419" s="38"/>
      <c r="G3419" s="16"/>
      <c r="J3419" s="17"/>
      <c r="K3419" s="43"/>
      <c r="L3419" s="16"/>
      <c r="O3419" s="17"/>
      <c r="Q3419" s="16"/>
      <c r="T3419" s="17"/>
      <c r="U3419" s="38"/>
      <c r="V3419" s="80"/>
      <c r="W3419" s="17"/>
      <c r="X3419" s="84"/>
    </row>
    <row r="3420" spans="1:24" ht="12.75">
      <c r="A3420" s="5"/>
      <c r="B3420" s="16"/>
      <c r="E3420" s="17"/>
      <c r="F3420" s="38"/>
      <c r="G3420" s="16"/>
      <c r="J3420" s="17"/>
      <c r="K3420" s="43"/>
      <c r="L3420" s="16"/>
      <c r="O3420" s="17"/>
      <c r="Q3420" s="16"/>
      <c r="T3420" s="17"/>
      <c r="U3420" s="38"/>
      <c r="V3420" s="80"/>
      <c r="W3420" s="17"/>
      <c r="X3420" s="84"/>
    </row>
    <row r="3421" spans="1:24" ht="12.75">
      <c r="A3421" s="5"/>
      <c r="B3421" s="16"/>
      <c r="E3421" s="17"/>
      <c r="F3421" s="38"/>
      <c r="G3421" s="16"/>
      <c r="J3421" s="17"/>
      <c r="K3421" s="43"/>
      <c r="L3421" s="16"/>
      <c r="O3421" s="17"/>
      <c r="Q3421" s="16"/>
      <c r="T3421" s="17"/>
      <c r="U3421" s="38"/>
      <c r="V3421" s="80"/>
      <c r="W3421" s="17"/>
      <c r="X3421" s="84"/>
    </row>
    <row r="3422" spans="1:24" ht="12.75">
      <c r="A3422" s="5"/>
      <c r="B3422" s="16"/>
      <c r="E3422" s="17"/>
      <c r="F3422" s="38"/>
      <c r="G3422" s="16"/>
      <c r="J3422" s="17"/>
      <c r="K3422" s="43"/>
      <c r="L3422" s="16"/>
      <c r="O3422" s="17"/>
      <c r="Q3422" s="16"/>
      <c r="T3422" s="17"/>
      <c r="U3422" s="38"/>
      <c r="V3422" s="80"/>
      <c r="W3422" s="17"/>
      <c r="X3422" s="84"/>
    </row>
    <row r="3423" spans="1:24" ht="12.75">
      <c r="A3423" s="5"/>
      <c r="B3423" s="16"/>
      <c r="E3423" s="17"/>
      <c r="F3423" s="38"/>
      <c r="G3423" s="16"/>
      <c r="J3423" s="17"/>
      <c r="K3423" s="43"/>
      <c r="L3423" s="16"/>
      <c r="O3423" s="17"/>
      <c r="Q3423" s="16"/>
      <c r="T3423" s="17"/>
      <c r="U3423" s="38"/>
      <c r="V3423" s="80"/>
      <c r="W3423" s="17"/>
      <c r="X3423" s="84"/>
    </row>
    <row r="3424" spans="1:24" ht="12.75">
      <c r="A3424" s="5"/>
      <c r="B3424" s="16"/>
      <c r="E3424" s="17"/>
      <c r="F3424" s="38"/>
      <c r="G3424" s="16"/>
      <c r="J3424" s="17"/>
      <c r="K3424" s="43"/>
      <c r="L3424" s="16"/>
      <c r="O3424" s="17"/>
      <c r="Q3424" s="16"/>
      <c r="T3424" s="17"/>
      <c r="U3424" s="38"/>
      <c r="V3424" s="80"/>
      <c r="W3424" s="17"/>
      <c r="X3424" s="84"/>
    </row>
    <row r="3425" spans="1:24" ht="12.75">
      <c r="A3425" s="5"/>
      <c r="B3425" s="16"/>
      <c r="E3425" s="17"/>
      <c r="F3425" s="38"/>
      <c r="G3425" s="16"/>
      <c r="J3425" s="17"/>
      <c r="K3425" s="43"/>
      <c r="L3425" s="16"/>
      <c r="O3425" s="17"/>
      <c r="Q3425" s="16"/>
      <c r="T3425" s="17"/>
      <c r="U3425" s="38"/>
      <c r="V3425" s="80"/>
      <c r="W3425" s="17"/>
      <c r="X3425" s="84"/>
    </row>
    <row r="3426" spans="1:24" ht="12.75">
      <c r="A3426" s="5"/>
      <c r="B3426" s="16"/>
      <c r="E3426" s="17"/>
      <c r="F3426" s="38"/>
      <c r="G3426" s="16"/>
      <c r="J3426" s="17"/>
      <c r="K3426" s="43"/>
      <c r="L3426" s="16"/>
      <c r="O3426" s="17"/>
      <c r="Q3426" s="16"/>
      <c r="T3426" s="17"/>
      <c r="U3426" s="38"/>
      <c r="V3426" s="80"/>
      <c r="W3426" s="17"/>
      <c r="X3426" s="84"/>
    </row>
    <row r="3427" spans="1:24" ht="12.75">
      <c r="A3427" s="5"/>
      <c r="B3427" s="16"/>
      <c r="E3427" s="17"/>
      <c r="F3427" s="38"/>
      <c r="G3427" s="16"/>
      <c r="J3427" s="17"/>
      <c r="K3427" s="43"/>
      <c r="L3427" s="16"/>
      <c r="O3427" s="17"/>
      <c r="Q3427" s="16"/>
      <c r="T3427" s="17"/>
      <c r="U3427" s="38"/>
      <c r="V3427" s="80"/>
      <c r="W3427" s="17"/>
      <c r="X3427" s="84"/>
    </row>
    <row r="3428" spans="1:24" ht="12.75">
      <c r="A3428" s="5"/>
      <c r="B3428" s="16"/>
      <c r="E3428" s="17"/>
      <c r="F3428" s="38"/>
      <c r="G3428" s="16"/>
      <c r="J3428" s="17"/>
      <c r="K3428" s="43"/>
      <c r="L3428" s="16"/>
      <c r="O3428" s="17"/>
      <c r="Q3428" s="16"/>
      <c r="T3428" s="17"/>
      <c r="U3428" s="38"/>
      <c r="V3428" s="80"/>
      <c r="W3428" s="17"/>
      <c r="X3428" s="84"/>
    </row>
    <row r="3429" spans="1:24" ht="12.75">
      <c r="A3429" s="5"/>
      <c r="B3429" s="16"/>
      <c r="E3429" s="17"/>
      <c r="F3429" s="38"/>
      <c r="G3429" s="16"/>
      <c r="J3429" s="17"/>
      <c r="K3429" s="43"/>
      <c r="L3429" s="16"/>
      <c r="O3429" s="17"/>
      <c r="Q3429" s="16"/>
      <c r="T3429" s="17"/>
      <c r="U3429" s="38"/>
      <c r="V3429" s="80"/>
      <c r="W3429" s="17"/>
      <c r="X3429" s="84"/>
    </row>
    <row r="3430" spans="1:24" ht="12.75">
      <c r="A3430" s="5"/>
      <c r="B3430" s="16"/>
      <c r="E3430" s="17"/>
      <c r="F3430" s="38"/>
      <c r="G3430" s="16"/>
      <c r="J3430" s="17"/>
      <c r="K3430" s="43"/>
      <c r="L3430" s="16"/>
      <c r="O3430" s="17"/>
      <c r="Q3430" s="16"/>
      <c r="T3430" s="17"/>
      <c r="U3430" s="38"/>
      <c r="V3430" s="80"/>
      <c r="W3430" s="17"/>
      <c r="X3430" s="84"/>
    </row>
    <row r="3431" spans="1:24" ht="12.75">
      <c r="A3431" s="5"/>
      <c r="B3431" s="16"/>
      <c r="E3431" s="17"/>
      <c r="F3431" s="38"/>
      <c r="G3431" s="16"/>
      <c r="J3431" s="17"/>
      <c r="K3431" s="43"/>
      <c r="L3431" s="16"/>
      <c r="O3431" s="17"/>
      <c r="Q3431" s="16"/>
      <c r="T3431" s="17"/>
      <c r="U3431" s="38"/>
      <c r="V3431" s="80"/>
      <c r="W3431" s="17"/>
      <c r="X3431" s="84"/>
    </row>
    <row r="3432" spans="1:24" ht="12.75">
      <c r="A3432" s="5"/>
      <c r="B3432" s="16"/>
      <c r="E3432" s="17"/>
      <c r="F3432" s="38"/>
      <c r="G3432" s="16"/>
      <c r="J3432" s="17"/>
      <c r="K3432" s="43"/>
      <c r="L3432" s="16"/>
      <c r="O3432" s="17"/>
      <c r="Q3432" s="16"/>
      <c r="T3432" s="17"/>
      <c r="U3432" s="38"/>
      <c r="V3432" s="80"/>
      <c r="W3432" s="17"/>
      <c r="X3432" s="84"/>
    </row>
    <row r="3433" spans="1:24" ht="12.75">
      <c r="A3433" s="5"/>
      <c r="B3433" s="16"/>
      <c r="E3433" s="17"/>
      <c r="F3433" s="38"/>
      <c r="G3433" s="16"/>
      <c r="J3433" s="17"/>
      <c r="K3433" s="43"/>
      <c r="L3433" s="16"/>
      <c r="O3433" s="17"/>
      <c r="Q3433" s="16"/>
      <c r="T3433" s="17"/>
      <c r="U3433" s="38"/>
      <c r="V3433" s="80"/>
      <c r="W3433" s="17"/>
      <c r="X3433" s="84"/>
    </row>
    <row r="3434" spans="1:24" ht="12.75">
      <c r="A3434" s="5"/>
      <c r="B3434" s="16"/>
      <c r="E3434" s="17"/>
      <c r="F3434" s="38"/>
      <c r="G3434" s="16"/>
      <c r="J3434" s="17"/>
      <c r="K3434" s="43"/>
      <c r="L3434" s="16"/>
      <c r="O3434" s="17"/>
      <c r="Q3434" s="16"/>
      <c r="T3434" s="17"/>
      <c r="U3434" s="38"/>
      <c r="V3434" s="80"/>
      <c r="W3434" s="17"/>
      <c r="X3434" s="84"/>
    </row>
    <row r="3435" spans="1:24" ht="12.75">
      <c r="A3435" s="5"/>
      <c r="B3435" s="16"/>
      <c r="E3435" s="17"/>
      <c r="F3435" s="38"/>
      <c r="G3435" s="16"/>
      <c r="J3435" s="17"/>
      <c r="K3435" s="43"/>
      <c r="L3435" s="16"/>
      <c r="O3435" s="17"/>
      <c r="Q3435" s="16"/>
      <c r="T3435" s="17"/>
      <c r="U3435" s="38"/>
      <c r="V3435" s="80"/>
      <c r="W3435" s="17"/>
      <c r="X3435" s="84"/>
    </row>
    <row r="3436" spans="1:24" ht="12.75">
      <c r="A3436" s="5"/>
      <c r="B3436" s="16"/>
      <c r="E3436" s="17"/>
      <c r="F3436" s="38"/>
      <c r="G3436" s="16"/>
      <c r="J3436" s="17"/>
      <c r="K3436" s="43"/>
      <c r="L3436" s="16"/>
      <c r="O3436" s="17"/>
      <c r="Q3436" s="16"/>
      <c r="T3436" s="17"/>
      <c r="U3436" s="38"/>
      <c r="V3436" s="80"/>
      <c r="W3436" s="17"/>
      <c r="X3436" s="84"/>
    </row>
    <row r="3437" spans="1:24" ht="12.75">
      <c r="A3437" s="5"/>
      <c r="B3437" s="16"/>
      <c r="E3437" s="17"/>
      <c r="F3437" s="38"/>
      <c r="G3437" s="16"/>
      <c r="J3437" s="17"/>
      <c r="K3437" s="43"/>
      <c r="L3437" s="16"/>
      <c r="O3437" s="17"/>
      <c r="Q3437" s="16"/>
      <c r="T3437" s="17"/>
      <c r="U3437" s="38"/>
      <c r="V3437" s="80"/>
      <c r="W3437" s="17"/>
      <c r="X3437" s="84"/>
    </row>
    <row r="3438" spans="1:24" ht="12.75">
      <c r="A3438" s="5"/>
      <c r="B3438" s="16"/>
      <c r="E3438" s="17"/>
      <c r="F3438" s="38"/>
      <c r="G3438" s="16"/>
      <c r="J3438" s="17"/>
      <c r="K3438" s="43"/>
      <c r="L3438" s="16"/>
      <c r="O3438" s="17"/>
      <c r="Q3438" s="16"/>
      <c r="T3438" s="17"/>
      <c r="U3438" s="38"/>
      <c r="V3438" s="80"/>
      <c r="W3438" s="17"/>
      <c r="X3438" s="84"/>
    </row>
    <row r="3439" spans="1:24" ht="12.75">
      <c r="A3439" s="5"/>
      <c r="B3439" s="16"/>
      <c r="E3439" s="17"/>
      <c r="F3439" s="38"/>
      <c r="G3439" s="16"/>
      <c r="J3439" s="17"/>
      <c r="K3439" s="43"/>
      <c r="L3439" s="16"/>
      <c r="O3439" s="17"/>
      <c r="Q3439" s="16"/>
      <c r="T3439" s="17"/>
      <c r="U3439" s="38"/>
      <c r="V3439" s="80"/>
      <c r="W3439" s="17"/>
      <c r="X3439" s="84"/>
    </row>
    <row r="3440" spans="1:24" ht="12.75">
      <c r="A3440" s="5"/>
      <c r="B3440" s="16"/>
      <c r="E3440" s="17"/>
      <c r="F3440" s="38"/>
      <c r="G3440" s="16"/>
      <c r="J3440" s="17"/>
      <c r="K3440" s="43"/>
      <c r="L3440" s="16"/>
      <c r="O3440" s="17"/>
      <c r="Q3440" s="16"/>
      <c r="T3440" s="17"/>
      <c r="U3440" s="38"/>
      <c r="V3440" s="80"/>
      <c r="W3440" s="17"/>
      <c r="X3440" s="84"/>
    </row>
    <row r="3441" spans="1:24" ht="12.75">
      <c r="A3441" s="5"/>
      <c r="B3441" s="16"/>
      <c r="E3441" s="17"/>
      <c r="F3441" s="38"/>
      <c r="G3441" s="16"/>
      <c r="J3441" s="17"/>
      <c r="K3441" s="43"/>
      <c r="L3441" s="16"/>
      <c r="O3441" s="17"/>
      <c r="Q3441" s="16"/>
      <c r="T3441" s="17"/>
      <c r="U3441" s="38"/>
      <c r="V3441" s="80"/>
      <c r="W3441" s="17"/>
      <c r="X3441" s="84"/>
    </row>
    <row r="3442" spans="1:24" ht="12.75">
      <c r="A3442" s="5"/>
      <c r="B3442" s="16"/>
      <c r="E3442" s="17"/>
      <c r="F3442" s="38"/>
      <c r="G3442" s="16"/>
      <c r="J3442" s="17"/>
      <c r="K3442" s="43"/>
      <c r="L3442" s="16"/>
      <c r="O3442" s="17"/>
      <c r="Q3442" s="16"/>
      <c r="T3442" s="17"/>
      <c r="U3442" s="38"/>
      <c r="V3442" s="80"/>
      <c r="W3442" s="17"/>
      <c r="X3442" s="84"/>
    </row>
    <row r="3443" spans="1:24" ht="12.75">
      <c r="A3443" s="5"/>
      <c r="B3443" s="16"/>
      <c r="E3443" s="17"/>
      <c r="F3443" s="38"/>
      <c r="G3443" s="16"/>
      <c r="J3443" s="17"/>
      <c r="K3443" s="43"/>
      <c r="L3443" s="16"/>
      <c r="O3443" s="17"/>
      <c r="Q3443" s="16"/>
      <c r="T3443" s="17"/>
      <c r="U3443" s="38"/>
      <c r="V3443" s="80"/>
      <c r="W3443" s="17"/>
      <c r="X3443" s="84"/>
    </row>
    <row r="3444" spans="1:24" ht="12.75">
      <c r="A3444" s="5"/>
      <c r="B3444" s="16"/>
      <c r="E3444" s="17"/>
      <c r="F3444" s="38"/>
      <c r="G3444" s="16"/>
      <c r="J3444" s="17"/>
      <c r="K3444" s="43"/>
      <c r="L3444" s="16"/>
      <c r="O3444" s="17"/>
      <c r="Q3444" s="16"/>
      <c r="T3444" s="17"/>
      <c r="U3444" s="38"/>
      <c r="V3444" s="80"/>
      <c r="W3444" s="17"/>
      <c r="X3444" s="84"/>
    </row>
    <row r="3445" spans="1:24" ht="12.75">
      <c r="A3445" s="5"/>
      <c r="B3445" s="16"/>
      <c r="E3445" s="17"/>
      <c r="F3445" s="38"/>
      <c r="G3445" s="16"/>
      <c r="J3445" s="17"/>
      <c r="K3445" s="43"/>
      <c r="L3445" s="16"/>
      <c r="O3445" s="17"/>
      <c r="Q3445" s="16"/>
      <c r="T3445" s="17"/>
      <c r="U3445" s="38"/>
      <c r="V3445" s="80"/>
      <c r="W3445" s="17"/>
      <c r="X3445" s="84"/>
    </row>
    <row r="3446" spans="1:24" ht="12.75">
      <c r="A3446" s="5"/>
      <c r="B3446" s="16"/>
      <c r="E3446" s="17"/>
      <c r="F3446" s="38"/>
      <c r="G3446" s="16"/>
      <c r="J3446" s="17"/>
      <c r="K3446" s="43"/>
      <c r="L3446" s="16"/>
      <c r="O3446" s="17"/>
      <c r="Q3446" s="16"/>
      <c r="T3446" s="17"/>
      <c r="U3446" s="38"/>
      <c r="V3446" s="80"/>
      <c r="W3446" s="17"/>
      <c r="X3446" s="84"/>
    </row>
    <row r="3447" spans="1:24" ht="12.75">
      <c r="A3447" s="5"/>
      <c r="B3447" s="16"/>
      <c r="E3447" s="17"/>
      <c r="F3447" s="38"/>
      <c r="G3447" s="16"/>
      <c r="J3447" s="17"/>
      <c r="K3447" s="43"/>
      <c r="L3447" s="16"/>
      <c r="O3447" s="17"/>
      <c r="Q3447" s="16"/>
      <c r="T3447" s="17"/>
      <c r="U3447" s="38"/>
      <c r="V3447" s="80"/>
      <c r="W3447" s="17"/>
      <c r="X3447" s="84"/>
    </row>
    <row r="3448" spans="1:24" ht="12.75">
      <c r="A3448" s="5"/>
      <c r="B3448" s="16"/>
      <c r="E3448" s="17"/>
      <c r="F3448" s="38"/>
      <c r="G3448" s="16"/>
      <c r="J3448" s="17"/>
      <c r="K3448" s="43"/>
      <c r="L3448" s="16"/>
      <c r="O3448" s="17"/>
      <c r="Q3448" s="16"/>
      <c r="T3448" s="17"/>
      <c r="U3448" s="38"/>
      <c r="V3448" s="80"/>
      <c r="W3448" s="17"/>
      <c r="X3448" s="84"/>
    </row>
    <row r="3449" spans="1:24" ht="12.75">
      <c r="A3449" s="5"/>
      <c r="B3449" s="16"/>
      <c r="E3449" s="17"/>
      <c r="F3449" s="38"/>
      <c r="G3449" s="16"/>
      <c r="J3449" s="17"/>
      <c r="K3449" s="43"/>
      <c r="L3449" s="16"/>
      <c r="O3449" s="17"/>
      <c r="Q3449" s="16"/>
      <c r="T3449" s="17"/>
      <c r="U3449" s="38"/>
      <c r="V3449" s="80"/>
      <c r="W3449" s="17"/>
      <c r="X3449" s="84"/>
    </row>
    <row r="3450" spans="1:24" ht="12.75">
      <c r="A3450" s="5"/>
      <c r="B3450" s="16"/>
      <c r="E3450" s="17"/>
      <c r="F3450" s="38"/>
      <c r="G3450" s="16"/>
      <c r="J3450" s="17"/>
      <c r="K3450" s="43"/>
      <c r="L3450" s="16"/>
      <c r="O3450" s="17"/>
      <c r="Q3450" s="16"/>
      <c r="T3450" s="17"/>
      <c r="U3450" s="38"/>
      <c r="V3450" s="80"/>
      <c r="W3450" s="17"/>
      <c r="X3450" s="84"/>
    </row>
    <row r="3451" spans="1:24" ht="12.75">
      <c r="A3451" s="5"/>
      <c r="B3451" s="16"/>
      <c r="E3451" s="17"/>
      <c r="F3451" s="38"/>
      <c r="G3451" s="16"/>
      <c r="J3451" s="17"/>
      <c r="K3451" s="43"/>
      <c r="L3451" s="16"/>
      <c r="O3451" s="17"/>
      <c r="Q3451" s="16"/>
      <c r="T3451" s="17"/>
      <c r="U3451" s="38"/>
      <c r="V3451" s="80"/>
      <c r="W3451" s="17"/>
      <c r="X3451" s="84"/>
    </row>
    <row r="3452" spans="1:24" ht="12.75">
      <c r="A3452" s="5"/>
      <c r="B3452" s="16"/>
      <c r="E3452" s="17"/>
      <c r="F3452" s="38"/>
      <c r="G3452" s="16"/>
      <c r="J3452" s="17"/>
      <c r="K3452" s="43"/>
      <c r="L3452" s="16"/>
      <c r="O3452" s="17"/>
      <c r="Q3452" s="16"/>
      <c r="T3452" s="17"/>
      <c r="U3452" s="38"/>
      <c r="V3452" s="80"/>
      <c r="W3452" s="17"/>
      <c r="X3452" s="84"/>
    </row>
    <row r="3453" spans="1:24" ht="12.75">
      <c r="A3453" s="5"/>
      <c r="B3453" s="16"/>
      <c r="E3453" s="17"/>
      <c r="F3453" s="38"/>
      <c r="G3453" s="16"/>
      <c r="J3453" s="17"/>
      <c r="K3453" s="43"/>
      <c r="L3453" s="16"/>
      <c r="O3453" s="17"/>
      <c r="Q3453" s="16"/>
      <c r="T3453" s="17"/>
      <c r="U3453" s="38"/>
      <c r="V3453" s="80"/>
      <c r="W3453" s="17"/>
      <c r="X3453" s="84"/>
    </row>
    <row r="3454" spans="1:24" ht="12.75">
      <c r="A3454" s="5"/>
      <c r="B3454" s="16"/>
      <c r="E3454" s="17"/>
      <c r="F3454" s="38"/>
      <c r="G3454" s="16"/>
      <c r="J3454" s="17"/>
      <c r="K3454" s="43"/>
      <c r="L3454" s="16"/>
      <c r="O3454" s="17"/>
      <c r="Q3454" s="16"/>
      <c r="T3454" s="17"/>
      <c r="U3454" s="38"/>
      <c r="V3454" s="80"/>
      <c r="W3454" s="17"/>
      <c r="X3454" s="84"/>
    </row>
    <row r="3455" spans="1:24" ht="12.75">
      <c r="A3455" s="5"/>
      <c r="B3455" s="16"/>
      <c r="E3455" s="17"/>
      <c r="F3455" s="38"/>
      <c r="G3455" s="16"/>
      <c r="J3455" s="17"/>
      <c r="K3455" s="43"/>
      <c r="L3455" s="16"/>
      <c r="O3455" s="17"/>
      <c r="Q3455" s="16"/>
      <c r="T3455" s="17"/>
      <c r="U3455" s="38"/>
      <c r="V3455" s="80"/>
      <c r="W3455" s="17"/>
      <c r="X3455" s="84"/>
    </row>
    <row r="3456" spans="1:24" ht="12.75">
      <c r="A3456" s="5"/>
      <c r="B3456" s="16"/>
      <c r="E3456" s="17"/>
      <c r="F3456" s="38"/>
      <c r="G3456" s="16"/>
      <c r="J3456" s="17"/>
      <c r="K3456" s="43"/>
      <c r="L3456" s="16"/>
      <c r="O3456" s="17"/>
      <c r="Q3456" s="16"/>
      <c r="T3456" s="17"/>
      <c r="U3456" s="38"/>
      <c r="V3456" s="80"/>
      <c r="W3456" s="17"/>
      <c r="X3456" s="84"/>
    </row>
    <row r="3457" spans="1:24" ht="12.75">
      <c r="A3457" s="5"/>
      <c r="B3457" s="16"/>
      <c r="E3457" s="17"/>
      <c r="F3457" s="38"/>
      <c r="G3457" s="16"/>
      <c r="J3457" s="17"/>
      <c r="K3457" s="43"/>
      <c r="L3457" s="16"/>
      <c r="O3457" s="17"/>
      <c r="Q3457" s="16"/>
      <c r="T3457" s="17"/>
      <c r="U3457" s="38"/>
      <c r="V3457" s="80"/>
      <c r="W3457" s="17"/>
      <c r="X3457" s="84"/>
    </row>
    <row r="3458" spans="1:24" ht="12.75">
      <c r="A3458" s="5"/>
      <c r="B3458" s="16"/>
      <c r="E3458" s="17"/>
      <c r="F3458" s="38"/>
      <c r="G3458" s="16"/>
      <c r="J3458" s="17"/>
      <c r="K3458" s="43"/>
      <c r="L3458" s="16"/>
      <c r="O3458" s="17"/>
      <c r="Q3458" s="16"/>
      <c r="T3458" s="17"/>
      <c r="U3458" s="38"/>
      <c r="V3458" s="80"/>
      <c r="W3458" s="17"/>
      <c r="X3458" s="84"/>
    </row>
    <row r="3459" spans="1:24" ht="12.75">
      <c r="A3459" s="5"/>
      <c r="B3459" s="16"/>
      <c r="E3459" s="17"/>
      <c r="F3459" s="38"/>
      <c r="G3459" s="16"/>
      <c r="J3459" s="17"/>
      <c r="K3459" s="43"/>
      <c r="L3459" s="16"/>
      <c r="O3459" s="17"/>
      <c r="Q3459" s="16"/>
      <c r="T3459" s="17"/>
      <c r="U3459" s="38"/>
      <c r="V3459" s="80"/>
      <c r="W3459" s="17"/>
      <c r="X3459" s="84"/>
    </row>
    <row r="3460" spans="1:24" ht="12.75">
      <c r="A3460" s="5"/>
      <c r="B3460" s="16"/>
      <c r="E3460" s="17"/>
      <c r="F3460" s="38"/>
      <c r="G3460" s="16"/>
      <c r="J3460" s="17"/>
      <c r="K3460" s="43"/>
      <c r="L3460" s="16"/>
      <c r="O3460" s="17"/>
      <c r="Q3460" s="16"/>
      <c r="T3460" s="17"/>
      <c r="U3460" s="38"/>
      <c r="V3460" s="80"/>
      <c r="W3460" s="17"/>
      <c r="X3460" s="84"/>
    </row>
    <row r="3461" spans="1:24" ht="12.75">
      <c r="A3461" s="5"/>
      <c r="B3461" s="16"/>
      <c r="E3461" s="17"/>
      <c r="F3461" s="38"/>
      <c r="G3461" s="16"/>
      <c r="J3461" s="17"/>
      <c r="K3461" s="43"/>
      <c r="L3461" s="16"/>
      <c r="O3461" s="17"/>
      <c r="Q3461" s="16"/>
      <c r="T3461" s="17"/>
      <c r="U3461" s="38"/>
      <c r="V3461" s="80"/>
      <c r="W3461" s="17"/>
      <c r="X3461" s="84"/>
    </row>
    <row r="3462" spans="1:24" ht="12.75">
      <c r="A3462" s="5"/>
      <c r="B3462" s="16"/>
      <c r="E3462" s="17"/>
      <c r="F3462" s="38"/>
      <c r="G3462" s="16"/>
      <c r="J3462" s="17"/>
      <c r="K3462" s="43"/>
      <c r="L3462" s="16"/>
      <c r="O3462" s="17"/>
      <c r="Q3462" s="16"/>
      <c r="T3462" s="17"/>
      <c r="U3462" s="38"/>
      <c r="V3462" s="80"/>
      <c r="W3462" s="17"/>
      <c r="X3462" s="84"/>
    </row>
    <row r="3463" spans="1:24" ht="12.75">
      <c r="A3463" s="5"/>
      <c r="B3463" s="16"/>
      <c r="E3463" s="17"/>
      <c r="F3463" s="38"/>
      <c r="G3463" s="16"/>
      <c r="J3463" s="17"/>
      <c r="K3463" s="43"/>
      <c r="L3463" s="16"/>
      <c r="O3463" s="17"/>
      <c r="Q3463" s="16"/>
      <c r="T3463" s="17"/>
      <c r="U3463" s="38"/>
      <c r="V3463" s="80"/>
      <c r="W3463" s="17"/>
      <c r="X3463" s="84"/>
    </row>
    <row r="3464" spans="1:24" ht="12.75">
      <c r="A3464" s="5"/>
      <c r="B3464" s="16"/>
      <c r="E3464" s="17"/>
      <c r="F3464" s="38"/>
      <c r="G3464" s="16"/>
      <c r="J3464" s="17"/>
      <c r="K3464" s="43"/>
      <c r="L3464" s="16"/>
      <c r="O3464" s="17"/>
      <c r="Q3464" s="16"/>
      <c r="T3464" s="17"/>
      <c r="U3464" s="38"/>
      <c r="V3464" s="80"/>
      <c r="W3464" s="17"/>
      <c r="X3464" s="84"/>
    </row>
    <row r="3465" spans="1:24" ht="12.75">
      <c r="A3465" s="5"/>
      <c r="B3465" s="16"/>
      <c r="E3465" s="17"/>
      <c r="F3465" s="38"/>
      <c r="G3465" s="16"/>
      <c r="J3465" s="17"/>
      <c r="K3465" s="43"/>
      <c r="L3465" s="16"/>
      <c r="O3465" s="17"/>
      <c r="Q3465" s="16"/>
      <c r="T3465" s="17"/>
      <c r="U3465" s="38"/>
      <c r="V3465" s="80"/>
      <c r="W3465" s="17"/>
      <c r="X3465" s="84"/>
    </row>
    <row r="3466" spans="1:24" ht="12.75">
      <c r="A3466" s="5"/>
      <c r="B3466" s="16"/>
      <c r="E3466" s="17"/>
      <c r="F3466" s="38"/>
      <c r="G3466" s="16"/>
      <c r="J3466" s="17"/>
      <c r="K3466" s="43"/>
      <c r="L3466" s="16"/>
      <c r="O3466" s="17"/>
      <c r="Q3466" s="16"/>
      <c r="T3466" s="17"/>
      <c r="U3466" s="38"/>
      <c r="V3466" s="80"/>
      <c r="W3466" s="17"/>
      <c r="X3466" s="84"/>
    </row>
    <row r="3467" spans="1:24" ht="12.75">
      <c r="A3467" s="5"/>
      <c r="B3467" s="16"/>
      <c r="E3467" s="17"/>
      <c r="F3467" s="38"/>
      <c r="G3467" s="16"/>
      <c r="J3467" s="17"/>
      <c r="K3467" s="43"/>
      <c r="L3467" s="16"/>
      <c r="O3467" s="17"/>
      <c r="Q3467" s="16"/>
      <c r="T3467" s="17"/>
      <c r="U3467" s="38"/>
      <c r="V3467" s="80"/>
      <c r="W3467" s="17"/>
      <c r="X3467" s="84"/>
    </row>
    <row r="3468" spans="1:24" ht="12.75">
      <c r="A3468" s="5"/>
      <c r="B3468" s="16"/>
      <c r="E3468" s="17"/>
      <c r="F3468" s="38"/>
      <c r="G3468" s="16"/>
      <c r="J3468" s="17"/>
      <c r="K3468" s="43"/>
      <c r="L3468" s="16"/>
      <c r="O3468" s="17"/>
      <c r="Q3468" s="16"/>
      <c r="T3468" s="17"/>
      <c r="U3468" s="38"/>
      <c r="V3468" s="80"/>
      <c r="W3468" s="17"/>
      <c r="X3468" s="84"/>
    </row>
    <row r="3469" spans="1:24" ht="12.75">
      <c r="A3469" s="5"/>
      <c r="B3469" s="16"/>
      <c r="E3469" s="17"/>
      <c r="F3469" s="38"/>
      <c r="G3469" s="16"/>
      <c r="J3469" s="17"/>
      <c r="K3469" s="43"/>
      <c r="L3469" s="16"/>
      <c r="O3469" s="17"/>
      <c r="Q3469" s="16"/>
      <c r="T3469" s="17"/>
      <c r="U3469" s="38"/>
      <c r="V3469" s="80"/>
      <c r="W3469" s="17"/>
      <c r="X3469" s="84"/>
    </row>
    <row r="3470" spans="1:24" ht="12.75">
      <c r="A3470" s="5"/>
      <c r="B3470" s="16"/>
      <c r="E3470" s="17"/>
      <c r="F3470" s="38"/>
      <c r="G3470" s="16"/>
      <c r="J3470" s="17"/>
      <c r="K3470" s="43"/>
      <c r="L3470" s="16"/>
      <c r="O3470" s="17"/>
      <c r="Q3470" s="16"/>
      <c r="T3470" s="17"/>
      <c r="U3470" s="38"/>
      <c r="V3470" s="80"/>
      <c r="W3470" s="17"/>
      <c r="X3470" s="84"/>
    </row>
    <row r="3471" spans="1:24" ht="12.75">
      <c r="A3471" s="5"/>
      <c r="B3471" s="16"/>
      <c r="E3471" s="17"/>
      <c r="F3471" s="38"/>
      <c r="G3471" s="16"/>
      <c r="J3471" s="17"/>
      <c r="K3471" s="43"/>
      <c r="L3471" s="16"/>
      <c r="O3471" s="17"/>
      <c r="Q3471" s="16"/>
      <c r="T3471" s="17"/>
      <c r="U3471" s="38"/>
      <c r="V3471" s="80"/>
      <c r="W3471" s="17"/>
      <c r="X3471" s="84"/>
    </row>
    <row r="3472" spans="1:24" ht="12.75">
      <c r="A3472" s="5"/>
      <c r="B3472" s="16"/>
      <c r="E3472" s="17"/>
      <c r="F3472" s="38"/>
      <c r="G3472" s="16"/>
      <c r="J3472" s="17"/>
      <c r="K3472" s="43"/>
      <c r="L3472" s="16"/>
      <c r="O3472" s="17"/>
      <c r="Q3472" s="16"/>
      <c r="T3472" s="17"/>
      <c r="U3472" s="38"/>
      <c r="V3472" s="80"/>
      <c r="W3472" s="17"/>
      <c r="X3472" s="84"/>
    </row>
    <row r="3473" spans="1:24" ht="12.75">
      <c r="A3473" s="5"/>
      <c r="B3473" s="16"/>
      <c r="E3473" s="17"/>
      <c r="F3473" s="38"/>
      <c r="G3473" s="16"/>
      <c r="J3473" s="17"/>
      <c r="K3473" s="43"/>
      <c r="L3473" s="16"/>
      <c r="O3473" s="17"/>
      <c r="Q3473" s="16"/>
      <c r="T3473" s="17"/>
      <c r="U3473" s="38"/>
      <c r="V3473" s="80"/>
      <c r="W3473" s="17"/>
      <c r="X3473" s="84"/>
    </row>
    <row r="3474" spans="1:24" ht="12.75">
      <c r="A3474" s="5"/>
      <c r="B3474" s="16"/>
      <c r="E3474" s="17"/>
      <c r="F3474" s="38"/>
      <c r="G3474" s="16"/>
      <c r="J3474" s="17"/>
      <c r="K3474" s="43"/>
      <c r="L3474" s="16"/>
      <c r="O3474" s="17"/>
      <c r="Q3474" s="16"/>
      <c r="T3474" s="17"/>
      <c r="U3474" s="38"/>
      <c r="V3474" s="80"/>
      <c r="W3474" s="17"/>
      <c r="X3474" s="84"/>
    </row>
    <row r="3475" spans="1:24" ht="12.75">
      <c r="A3475" s="5"/>
      <c r="B3475" s="16"/>
      <c r="E3475" s="17"/>
      <c r="F3475" s="38"/>
      <c r="G3475" s="16"/>
      <c r="J3475" s="17"/>
      <c r="K3475" s="43"/>
      <c r="L3475" s="16"/>
      <c r="O3475" s="17"/>
      <c r="Q3475" s="16"/>
      <c r="T3475" s="17"/>
      <c r="U3475" s="38"/>
      <c r="V3475" s="80"/>
      <c r="W3475" s="17"/>
      <c r="X3475" s="84"/>
    </row>
    <row r="3476" spans="1:24" ht="12.75">
      <c r="A3476" s="5"/>
      <c r="B3476" s="16"/>
      <c r="E3476" s="17"/>
      <c r="F3476" s="38"/>
      <c r="G3476" s="16"/>
      <c r="J3476" s="17"/>
      <c r="K3476" s="43"/>
      <c r="L3476" s="16"/>
      <c r="O3476" s="17"/>
      <c r="Q3476" s="16"/>
      <c r="T3476" s="17"/>
      <c r="U3476" s="38"/>
      <c r="V3476" s="80"/>
      <c r="W3476" s="17"/>
      <c r="X3476" s="84"/>
    </row>
    <row r="3477" spans="1:24" ht="12.75">
      <c r="A3477" s="5"/>
      <c r="B3477" s="16"/>
      <c r="E3477" s="17"/>
      <c r="F3477" s="38"/>
      <c r="G3477" s="16"/>
      <c r="J3477" s="17"/>
      <c r="K3477" s="43"/>
      <c r="L3477" s="16"/>
      <c r="O3477" s="17"/>
      <c r="Q3477" s="16"/>
      <c r="T3477" s="17"/>
      <c r="U3477" s="38"/>
      <c r="V3477" s="80"/>
      <c r="W3477" s="17"/>
      <c r="X3477" s="84"/>
    </row>
    <row r="3478" spans="1:24" ht="12.75">
      <c r="A3478" s="5"/>
      <c r="B3478" s="16"/>
      <c r="E3478" s="17"/>
      <c r="F3478" s="38"/>
      <c r="G3478" s="16"/>
      <c r="J3478" s="17"/>
      <c r="K3478" s="43"/>
      <c r="L3478" s="16"/>
      <c r="O3478" s="17"/>
      <c r="Q3478" s="16"/>
      <c r="T3478" s="17"/>
      <c r="U3478" s="38"/>
      <c r="V3478" s="80"/>
      <c r="W3478" s="17"/>
      <c r="X3478" s="84"/>
    </row>
    <row r="3479" spans="1:24" ht="12.75">
      <c r="A3479" s="5"/>
      <c r="B3479" s="16"/>
      <c r="E3479" s="17"/>
      <c r="F3479" s="38"/>
      <c r="G3479" s="16"/>
      <c r="J3479" s="17"/>
      <c r="K3479" s="43"/>
      <c r="L3479" s="16"/>
      <c r="O3479" s="17"/>
      <c r="Q3479" s="16"/>
      <c r="T3479" s="17"/>
      <c r="U3479" s="38"/>
      <c r="V3479" s="80"/>
      <c r="W3479" s="17"/>
      <c r="X3479" s="84"/>
    </row>
    <row r="3480" spans="1:24" ht="12.75">
      <c r="A3480" s="5"/>
      <c r="B3480" s="16"/>
      <c r="E3480" s="17"/>
      <c r="F3480" s="38"/>
      <c r="G3480" s="16"/>
      <c r="J3480" s="17"/>
      <c r="K3480" s="43"/>
      <c r="L3480" s="16"/>
      <c r="O3480" s="17"/>
      <c r="Q3480" s="16"/>
      <c r="T3480" s="17"/>
      <c r="U3480" s="38"/>
      <c r="V3480" s="80"/>
      <c r="W3480" s="17"/>
      <c r="X3480" s="84"/>
    </row>
    <row r="3481" spans="1:24" ht="12.75">
      <c r="A3481" s="5"/>
      <c r="B3481" s="16"/>
      <c r="E3481" s="17"/>
      <c r="F3481" s="38"/>
      <c r="G3481" s="16"/>
      <c r="J3481" s="17"/>
      <c r="K3481" s="43"/>
      <c r="L3481" s="16"/>
      <c r="O3481" s="17"/>
      <c r="Q3481" s="16"/>
      <c r="T3481" s="17"/>
      <c r="U3481" s="38"/>
      <c r="V3481" s="80"/>
      <c r="W3481" s="17"/>
      <c r="X3481" s="84"/>
    </row>
    <row r="3482" spans="1:24" ht="12.75">
      <c r="A3482" s="5"/>
      <c r="B3482" s="16"/>
      <c r="E3482" s="17"/>
      <c r="F3482" s="38"/>
      <c r="G3482" s="16"/>
      <c r="J3482" s="17"/>
      <c r="K3482" s="43"/>
      <c r="L3482" s="16"/>
      <c r="O3482" s="17"/>
      <c r="Q3482" s="16"/>
      <c r="T3482" s="17"/>
      <c r="U3482" s="38"/>
      <c r="V3482" s="80"/>
      <c r="W3482" s="17"/>
      <c r="X3482" s="84"/>
    </row>
    <row r="3483" spans="1:24" ht="12.75">
      <c r="A3483" s="5"/>
      <c r="B3483" s="16"/>
      <c r="E3483" s="17"/>
      <c r="F3483" s="38"/>
      <c r="G3483" s="16"/>
      <c r="J3483" s="17"/>
      <c r="K3483" s="43"/>
      <c r="L3483" s="16"/>
      <c r="O3483" s="17"/>
      <c r="Q3483" s="16"/>
      <c r="T3483" s="17"/>
      <c r="U3483" s="38"/>
      <c r="V3483" s="80"/>
      <c r="W3483" s="17"/>
      <c r="X3483" s="84"/>
    </row>
    <row r="3484" spans="1:24" ht="12.75">
      <c r="A3484" s="5"/>
      <c r="B3484" s="16"/>
      <c r="E3484" s="17"/>
      <c r="F3484" s="38"/>
      <c r="G3484" s="16"/>
      <c r="J3484" s="17"/>
      <c r="K3484" s="43"/>
      <c r="L3484" s="16"/>
      <c r="O3484" s="17"/>
      <c r="Q3484" s="16"/>
      <c r="T3484" s="17"/>
      <c r="U3484" s="38"/>
      <c r="V3484" s="80"/>
      <c r="W3484" s="17"/>
      <c r="X3484" s="84"/>
    </row>
    <row r="3485" spans="1:24" ht="12.75">
      <c r="A3485" s="5"/>
      <c r="B3485" s="16"/>
      <c r="E3485" s="17"/>
      <c r="F3485" s="38"/>
      <c r="G3485" s="16"/>
      <c r="J3485" s="17"/>
      <c r="K3485" s="43"/>
      <c r="L3485" s="16"/>
      <c r="O3485" s="17"/>
      <c r="Q3485" s="16"/>
      <c r="T3485" s="17"/>
      <c r="U3485" s="38"/>
      <c r="V3485" s="80"/>
      <c r="W3485" s="17"/>
      <c r="X3485" s="84"/>
    </row>
    <row r="3486" spans="1:24" ht="12.75">
      <c r="A3486" s="5"/>
      <c r="B3486" s="16"/>
      <c r="E3486" s="17"/>
      <c r="F3486" s="38"/>
      <c r="G3486" s="16"/>
      <c r="J3486" s="17"/>
      <c r="K3486" s="43"/>
      <c r="L3486" s="16"/>
      <c r="O3486" s="17"/>
      <c r="Q3486" s="16"/>
      <c r="T3486" s="17"/>
      <c r="U3486" s="38"/>
      <c r="V3486" s="80"/>
      <c r="W3486" s="17"/>
      <c r="X3486" s="84"/>
    </row>
    <row r="3487" spans="1:24" ht="12.75">
      <c r="A3487" s="5"/>
      <c r="B3487" s="16"/>
      <c r="E3487" s="17"/>
      <c r="F3487" s="38"/>
      <c r="G3487" s="16"/>
      <c r="J3487" s="17"/>
      <c r="K3487" s="43"/>
      <c r="L3487" s="16"/>
      <c r="O3487" s="17"/>
      <c r="Q3487" s="16"/>
      <c r="T3487" s="17"/>
      <c r="U3487" s="38"/>
      <c r="V3487" s="80"/>
      <c r="W3487" s="17"/>
      <c r="X3487" s="84"/>
    </row>
    <row r="3488" spans="1:24" ht="12.75">
      <c r="A3488" s="5"/>
      <c r="B3488" s="16"/>
      <c r="E3488" s="17"/>
      <c r="F3488" s="38"/>
      <c r="G3488" s="16"/>
      <c r="J3488" s="17"/>
      <c r="K3488" s="43"/>
      <c r="L3488" s="16"/>
      <c r="O3488" s="17"/>
      <c r="Q3488" s="16"/>
      <c r="T3488" s="17"/>
      <c r="U3488" s="38"/>
      <c r="V3488" s="80"/>
      <c r="W3488" s="17"/>
      <c r="X3488" s="84"/>
    </row>
    <row r="3489" spans="1:24" ht="12.75">
      <c r="A3489" s="5"/>
      <c r="B3489" s="16"/>
      <c r="E3489" s="17"/>
      <c r="F3489" s="38"/>
      <c r="G3489" s="16"/>
      <c r="J3489" s="17"/>
      <c r="K3489" s="43"/>
      <c r="L3489" s="16"/>
      <c r="O3489" s="17"/>
      <c r="Q3489" s="16"/>
      <c r="T3489" s="17"/>
      <c r="U3489" s="38"/>
      <c r="V3489" s="80"/>
      <c r="W3489" s="17"/>
      <c r="X3489" s="84"/>
    </row>
    <row r="3490" spans="1:24" ht="12.75">
      <c r="A3490" s="5"/>
      <c r="B3490" s="16"/>
      <c r="E3490" s="17"/>
      <c r="F3490" s="38"/>
      <c r="G3490" s="16"/>
      <c r="J3490" s="17"/>
      <c r="K3490" s="43"/>
      <c r="L3490" s="16"/>
      <c r="O3490" s="17"/>
      <c r="Q3490" s="16"/>
      <c r="T3490" s="17"/>
      <c r="U3490" s="38"/>
      <c r="V3490" s="80"/>
      <c r="W3490" s="17"/>
      <c r="X3490" s="84"/>
    </row>
    <row r="3491" spans="1:24" ht="12.75">
      <c r="A3491" s="5"/>
      <c r="B3491" s="16"/>
      <c r="E3491" s="17"/>
      <c r="F3491" s="38"/>
      <c r="G3491" s="16"/>
      <c r="J3491" s="17"/>
      <c r="K3491" s="43"/>
      <c r="L3491" s="16"/>
      <c r="O3491" s="17"/>
      <c r="Q3491" s="16"/>
      <c r="T3491" s="17"/>
      <c r="U3491" s="38"/>
      <c r="V3491" s="80"/>
      <c r="W3491" s="17"/>
      <c r="X3491" s="84"/>
    </row>
    <row r="3492" spans="1:24" ht="12.75">
      <c r="A3492" s="5"/>
      <c r="B3492" s="16"/>
      <c r="E3492" s="17"/>
      <c r="F3492" s="38"/>
      <c r="G3492" s="16"/>
      <c r="J3492" s="17"/>
      <c r="K3492" s="43"/>
      <c r="L3492" s="16"/>
      <c r="O3492" s="17"/>
      <c r="Q3492" s="16"/>
      <c r="T3492" s="17"/>
      <c r="U3492" s="38"/>
      <c r="V3492" s="80"/>
      <c r="W3492" s="17"/>
      <c r="X3492" s="84"/>
    </row>
    <row r="3493" spans="1:24" ht="12.75">
      <c r="A3493" s="5"/>
      <c r="B3493" s="16"/>
      <c r="E3493" s="17"/>
      <c r="F3493" s="38"/>
      <c r="G3493" s="16"/>
      <c r="J3493" s="17"/>
      <c r="K3493" s="43"/>
      <c r="L3493" s="16"/>
      <c r="O3493" s="17"/>
      <c r="Q3493" s="16"/>
      <c r="T3493" s="17"/>
      <c r="U3493" s="38"/>
      <c r="V3493" s="80"/>
      <c r="W3493" s="17"/>
      <c r="X3493" s="84"/>
    </row>
    <row r="3494" spans="1:24" ht="12.75">
      <c r="A3494" s="5"/>
      <c r="B3494" s="16"/>
      <c r="E3494" s="17"/>
      <c r="F3494" s="38"/>
      <c r="G3494" s="16"/>
      <c r="J3494" s="17"/>
      <c r="K3494" s="43"/>
      <c r="L3494" s="16"/>
      <c r="O3494" s="17"/>
      <c r="Q3494" s="16"/>
      <c r="T3494" s="17"/>
      <c r="U3494" s="38"/>
      <c r="V3494" s="80"/>
      <c r="W3494" s="17"/>
      <c r="X3494" s="84"/>
    </row>
    <row r="3495" spans="1:24" ht="12.75">
      <c r="A3495" s="5"/>
      <c r="B3495" s="16"/>
      <c r="E3495" s="17"/>
      <c r="F3495" s="38"/>
      <c r="G3495" s="16"/>
      <c r="J3495" s="17"/>
      <c r="K3495" s="43"/>
      <c r="L3495" s="16"/>
      <c r="O3495" s="17"/>
      <c r="Q3495" s="16"/>
      <c r="T3495" s="17"/>
      <c r="U3495" s="38"/>
      <c r="V3495" s="80"/>
      <c r="W3495" s="17"/>
      <c r="X3495" s="84"/>
    </row>
    <row r="3496" spans="1:24" ht="12.75">
      <c r="A3496" s="5"/>
      <c r="B3496" s="16"/>
      <c r="E3496" s="17"/>
      <c r="F3496" s="38"/>
      <c r="G3496" s="16"/>
      <c r="J3496" s="17"/>
      <c r="K3496" s="43"/>
      <c r="L3496" s="16"/>
      <c r="O3496" s="17"/>
      <c r="Q3496" s="16"/>
      <c r="T3496" s="17"/>
      <c r="U3496" s="38"/>
      <c r="V3496" s="80"/>
      <c r="W3496" s="17"/>
      <c r="X3496" s="84"/>
    </row>
    <row r="3497" spans="1:24" ht="12.75">
      <c r="A3497" s="5"/>
      <c r="B3497" s="16"/>
      <c r="E3497" s="17"/>
      <c r="F3497" s="38"/>
      <c r="G3497" s="16"/>
      <c r="J3497" s="17"/>
      <c r="K3497" s="43"/>
      <c r="L3497" s="16"/>
      <c r="O3497" s="17"/>
      <c r="Q3497" s="16"/>
      <c r="T3497" s="17"/>
      <c r="U3497" s="38"/>
      <c r="V3497" s="80"/>
      <c r="W3497" s="17"/>
      <c r="X3497" s="84"/>
    </row>
    <row r="3498" spans="1:24" ht="12.75">
      <c r="A3498" s="5"/>
      <c r="B3498" s="16"/>
      <c r="E3498" s="17"/>
      <c r="F3498" s="38"/>
      <c r="G3498" s="16"/>
      <c r="J3498" s="17"/>
      <c r="K3498" s="43"/>
      <c r="L3498" s="16"/>
      <c r="O3498" s="17"/>
      <c r="Q3498" s="16"/>
      <c r="T3498" s="17"/>
      <c r="U3498" s="38"/>
      <c r="V3498" s="80"/>
      <c r="W3498" s="17"/>
      <c r="X3498" s="84"/>
    </row>
    <row r="3499" spans="1:24" ht="12.75">
      <c r="A3499" s="5"/>
      <c r="B3499" s="16"/>
      <c r="E3499" s="17"/>
      <c r="F3499" s="38"/>
      <c r="G3499" s="16"/>
      <c r="J3499" s="17"/>
      <c r="K3499" s="43"/>
      <c r="L3499" s="16"/>
      <c r="O3499" s="17"/>
      <c r="Q3499" s="16"/>
      <c r="T3499" s="17"/>
      <c r="U3499" s="38"/>
      <c r="V3499" s="80"/>
      <c r="W3499" s="17"/>
      <c r="X3499" s="84"/>
    </row>
    <row r="3500" spans="1:24" ht="12.75">
      <c r="A3500" s="5"/>
      <c r="B3500" s="16"/>
      <c r="E3500" s="17"/>
      <c r="F3500" s="38"/>
      <c r="G3500" s="16"/>
      <c r="J3500" s="17"/>
      <c r="K3500" s="43"/>
      <c r="L3500" s="16"/>
      <c r="O3500" s="17"/>
      <c r="Q3500" s="16"/>
      <c r="T3500" s="17"/>
      <c r="U3500" s="38"/>
      <c r="V3500" s="80"/>
      <c r="W3500" s="17"/>
      <c r="X3500" s="84"/>
    </row>
    <row r="3501" spans="1:24" ht="12.75">
      <c r="A3501" s="5"/>
      <c r="B3501" s="16"/>
      <c r="E3501" s="17"/>
      <c r="F3501" s="38"/>
      <c r="G3501" s="16"/>
      <c r="J3501" s="17"/>
      <c r="K3501" s="43"/>
      <c r="L3501" s="16"/>
      <c r="O3501" s="17"/>
      <c r="Q3501" s="16"/>
      <c r="T3501" s="17"/>
      <c r="U3501" s="38"/>
      <c r="V3501" s="80"/>
      <c r="W3501" s="17"/>
      <c r="X3501" s="84"/>
    </row>
    <row r="3502" spans="1:24" ht="12.75">
      <c r="A3502" s="5"/>
      <c r="B3502" s="16"/>
      <c r="E3502" s="17"/>
      <c r="F3502" s="38"/>
      <c r="G3502" s="16"/>
      <c r="J3502" s="17"/>
      <c r="K3502" s="43"/>
      <c r="L3502" s="16"/>
      <c r="O3502" s="17"/>
      <c r="Q3502" s="16"/>
      <c r="T3502" s="17"/>
      <c r="U3502" s="38"/>
      <c r="V3502" s="80"/>
      <c r="W3502" s="17"/>
      <c r="X3502" s="84"/>
    </row>
    <row r="3503" spans="1:24" ht="12.75">
      <c r="A3503" s="5"/>
      <c r="B3503" s="16"/>
      <c r="E3503" s="17"/>
      <c r="F3503" s="38"/>
      <c r="G3503" s="16"/>
      <c r="J3503" s="17"/>
      <c r="K3503" s="43"/>
      <c r="L3503" s="16"/>
      <c r="O3503" s="17"/>
      <c r="Q3503" s="16"/>
      <c r="T3503" s="17"/>
      <c r="U3503" s="38"/>
      <c r="V3503" s="80"/>
      <c r="W3503" s="17"/>
      <c r="X3503" s="84"/>
    </row>
    <row r="3504" spans="1:24" ht="12.75">
      <c r="A3504" s="5"/>
      <c r="B3504" s="16"/>
      <c r="E3504" s="17"/>
      <c r="F3504" s="38"/>
      <c r="G3504" s="16"/>
      <c r="J3504" s="17"/>
      <c r="K3504" s="43"/>
      <c r="L3504" s="16"/>
      <c r="O3504" s="17"/>
      <c r="Q3504" s="16"/>
      <c r="T3504" s="17"/>
      <c r="U3504" s="38"/>
      <c r="V3504" s="80"/>
      <c r="W3504" s="17"/>
      <c r="X3504" s="84"/>
    </row>
    <row r="3505" spans="1:24" ht="12.75">
      <c r="A3505" s="5"/>
      <c r="B3505" s="16"/>
      <c r="E3505" s="17"/>
      <c r="F3505" s="38"/>
      <c r="G3505" s="16"/>
      <c r="J3505" s="17"/>
      <c r="K3505" s="43"/>
      <c r="L3505" s="16"/>
      <c r="O3505" s="17"/>
      <c r="Q3505" s="16"/>
      <c r="T3505" s="17"/>
      <c r="U3505" s="38"/>
      <c r="V3505" s="80"/>
      <c r="W3505" s="17"/>
      <c r="X3505" s="84"/>
    </row>
    <row r="3506" spans="1:24" ht="12.75">
      <c r="A3506" s="5"/>
      <c r="B3506" s="16"/>
      <c r="E3506" s="17"/>
      <c r="F3506" s="38"/>
      <c r="G3506" s="16"/>
      <c r="J3506" s="17"/>
      <c r="K3506" s="43"/>
      <c r="L3506" s="16"/>
      <c r="O3506" s="17"/>
      <c r="Q3506" s="16"/>
      <c r="T3506" s="17"/>
      <c r="U3506" s="38"/>
      <c r="V3506" s="80"/>
      <c r="W3506" s="17"/>
      <c r="X3506" s="84"/>
    </row>
    <row r="3507" spans="1:24" ht="12.75">
      <c r="A3507" s="5"/>
      <c r="B3507" s="16"/>
      <c r="E3507" s="17"/>
      <c r="F3507" s="38"/>
      <c r="G3507" s="16"/>
      <c r="J3507" s="17"/>
      <c r="K3507" s="43"/>
      <c r="L3507" s="16"/>
      <c r="O3507" s="17"/>
      <c r="Q3507" s="16"/>
      <c r="T3507" s="17"/>
      <c r="U3507" s="38"/>
      <c r="V3507" s="80"/>
      <c r="W3507" s="17"/>
      <c r="X3507" s="84"/>
    </row>
    <row r="3508" spans="1:24" ht="12.75">
      <c r="A3508" s="5"/>
      <c r="B3508" s="16"/>
      <c r="E3508" s="17"/>
      <c r="F3508" s="38"/>
      <c r="G3508" s="16"/>
      <c r="J3508" s="17"/>
      <c r="K3508" s="43"/>
      <c r="L3508" s="16"/>
      <c r="O3508" s="17"/>
      <c r="Q3508" s="16"/>
      <c r="T3508" s="17"/>
      <c r="U3508" s="38"/>
      <c r="V3508" s="80"/>
      <c r="W3508" s="17"/>
      <c r="X3508" s="84"/>
    </row>
    <row r="3509" spans="1:24" ht="12.75">
      <c r="A3509" s="5"/>
      <c r="B3509" s="16"/>
      <c r="E3509" s="17"/>
      <c r="F3509" s="38"/>
      <c r="G3509" s="16"/>
      <c r="J3509" s="17"/>
      <c r="K3509" s="43"/>
      <c r="L3509" s="16"/>
      <c r="O3509" s="17"/>
      <c r="Q3509" s="16"/>
      <c r="T3509" s="17"/>
      <c r="U3509" s="38"/>
      <c r="V3509" s="80"/>
      <c r="W3509" s="17"/>
      <c r="X3509" s="84"/>
    </row>
    <row r="3510" spans="1:24" ht="12.75">
      <c r="A3510" s="5"/>
      <c r="B3510" s="16"/>
      <c r="E3510" s="17"/>
      <c r="F3510" s="38"/>
      <c r="G3510" s="16"/>
      <c r="J3510" s="17"/>
      <c r="K3510" s="43"/>
      <c r="L3510" s="16"/>
      <c r="O3510" s="17"/>
      <c r="Q3510" s="16"/>
      <c r="T3510" s="17"/>
      <c r="U3510" s="38"/>
      <c r="V3510" s="80"/>
      <c r="W3510" s="17"/>
      <c r="X3510" s="84"/>
    </row>
    <row r="3511" spans="1:24" ht="12.75">
      <c r="A3511" s="5"/>
      <c r="B3511" s="16"/>
      <c r="E3511" s="17"/>
      <c r="F3511" s="38"/>
      <c r="G3511" s="16"/>
      <c r="J3511" s="17"/>
      <c r="K3511" s="43"/>
      <c r="L3511" s="16"/>
      <c r="O3511" s="17"/>
      <c r="Q3511" s="16"/>
      <c r="T3511" s="17"/>
      <c r="U3511" s="38"/>
      <c r="V3511" s="80"/>
      <c r="W3511" s="17"/>
      <c r="X3511" s="84"/>
    </row>
    <row r="3512" spans="1:24" ht="12.75">
      <c r="A3512" s="5"/>
      <c r="B3512" s="16"/>
      <c r="E3512" s="17"/>
      <c r="F3512" s="38"/>
      <c r="G3512" s="16"/>
      <c r="J3512" s="17"/>
      <c r="K3512" s="43"/>
      <c r="L3512" s="16"/>
      <c r="O3512" s="17"/>
      <c r="Q3512" s="16"/>
      <c r="T3512" s="17"/>
      <c r="U3512" s="38"/>
      <c r="V3512" s="80"/>
      <c r="W3512" s="17"/>
      <c r="X3512" s="84"/>
    </row>
    <row r="3513" spans="1:24" ht="12.75">
      <c r="A3513" s="5"/>
      <c r="B3513" s="16"/>
      <c r="E3513" s="17"/>
      <c r="F3513" s="38"/>
      <c r="G3513" s="16"/>
      <c r="J3513" s="17"/>
      <c r="K3513" s="43"/>
      <c r="L3513" s="16"/>
      <c r="O3513" s="17"/>
      <c r="Q3513" s="16"/>
      <c r="T3513" s="17"/>
      <c r="U3513" s="38"/>
      <c r="V3513" s="80"/>
      <c r="W3513" s="17"/>
      <c r="X3513" s="84"/>
    </row>
    <row r="3514" spans="1:24" ht="12.75">
      <c r="A3514" s="5"/>
      <c r="B3514" s="16"/>
      <c r="E3514" s="17"/>
      <c r="F3514" s="38"/>
      <c r="G3514" s="16"/>
      <c r="J3514" s="17"/>
      <c r="K3514" s="43"/>
      <c r="L3514" s="16"/>
      <c r="O3514" s="17"/>
      <c r="Q3514" s="16"/>
      <c r="T3514" s="17"/>
      <c r="U3514" s="38"/>
      <c r="V3514" s="80"/>
      <c r="W3514" s="17"/>
      <c r="X3514" s="84"/>
    </row>
    <row r="3515" spans="1:24" ht="12.75">
      <c r="A3515" s="5"/>
      <c r="B3515" s="16"/>
      <c r="E3515" s="17"/>
      <c r="F3515" s="38"/>
      <c r="G3515" s="16"/>
      <c r="J3515" s="17"/>
      <c r="K3515" s="43"/>
      <c r="L3515" s="16"/>
      <c r="O3515" s="17"/>
      <c r="Q3515" s="16"/>
      <c r="T3515" s="17"/>
      <c r="U3515" s="38"/>
      <c r="V3515" s="80"/>
      <c r="W3515" s="17"/>
      <c r="X3515" s="84"/>
    </row>
    <row r="3516" spans="1:24" ht="12.75">
      <c r="A3516" s="5"/>
      <c r="B3516" s="16"/>
      <c r="E3516" s="17"/>
      <c r="F3516" s="38"/>
      <c r="G3516" s="16"/>
      <c r="J3516" s="17"/>
      <c r="K3516" s="43"/>
      <c r="L3516" s="16"/>
      <c r="O3516" s="17"/>
      <c r="Q3516" s="16"/>
      <c r="T3516" s="17"/>
      <c r="U3516" s="38"/>
      <c r="V3516" s="80"/>
      <c r="W3516" s="17"/>
      <c r="X3516" s="84"/>
    </row>
    <row r="3517" spans="1:24" ht="12.75">
      <c r="A3517" s="5"/>
      <c r="B3517" s="16"/>
      <c r="E3517" s="17"/>
      <c r="F3517" s="38"/>
      <c r="G3517" s="16"/>
      <c r="J3517" s="17"/>
      <c r="K3517" s="43"/>
      <c r="L3517" s="16"/>
      <c r="O3517" s="17"/>
      <c r="Q3517" s="16"/>
      <c r="T3517" s="17"/>
      <c r="U3517" s="38"/>
      <c r="V3517" s="80"/>
      <c r="W3517" s="17"/>
      <c r="X3517" s="84"/>
    </row>
    <row r="3518" spans="1:24" ht="12.75">
      <c r="A3518" s="5"/>
      <c r="B3518" s="16"/>
      <c r="E3518" s="17"/>
      <c r="F3518" s="38"/>
      <c r="G3518" s="16"/>
      <c r="J3518" s="17"/>
      <c r="K3518" s="43"/>
      <c r="L3518" s="16"/>
      <c r="O3518" s="17"/>
      <c r="Q3518" s="16"/>
      <c r="T3518" s="17"/>
      <c r="U3518" s="38"/>
      <c r="V3518" s="80"/>
      <c r="W3518" s="17"/>
      <c r="X3518" s="84"/>
    </row>
    <row r="3519" spans="1:24" ht="12.75">
      <c r="A3519" s="5"/>
      <c r="B3519" s="16"/>
      <c r="E3519" s="17"/>
      <c r="F3519" s="38"/>
      <c r="G3519" s="16"/>
      <c r="J3519" s="17"/>
      <c r="K3519" s="43"/>
      <c r="L3519" s="16"/>
      <c r="O3519" s="17"/>
      <c r="Q3519" s="16"/>
      <c r="T3519" s="17"/>
      <c r="U3519" s="38"/>
      <c r="V3519" s="80"/>
      <c r="W3519" s="17"/>
      <c r="X3519" s="84"/>
    </row>
    <row r="3520" spans="1:24" ht="12.75">
      <c r="A3520" s="5"/>
      <c r="B3520" s="16"/>
      <c r="E3520" s="17"/>
      <c r="F3520" s="38"/>
      <c r="G3520" s="16"/>
      <c r="J3520" s="17"/>
      <c r="K3520" s="43"/>
      <c r="L3520" s="16"/>
      <c r="O3520" s="17"/>
      <c r="Q3520" s="16"/>
      <c r="T3520" s="17"/>
      <c r="U3520" s="38"/>
      <c r="V3520" s="80"/>
      <c r="W3520" s="17"/>
      <c r="X3520" s="84"/>
    </row>
    <row r="3521" spans="1:24" ht="12.75">
      <c r="A3521" s="5"/>
      <c r="B3521" s="16"/>
      <c r="E3521" s="17"/>
      <c r="F3521" s="38"/>
      <c r="G3521" s="16"/>
      <c r="J3521" s="17"/>
      <c r="K3521" s="43"/>
      <c r="L3521" s="16"/>
      <c r="O3521" s="17"/>
      <c r="Q3521" s="16"/>
      <c r="T3521" s="17"/>
      <c r="U3521" s="38"/>
      <c r="V3521" s="80"/>
      <c r="W3521" s="17"/>
      <c r="X3521" s="84"/>
    </row>
    <row r="3522" spans="1:24" ht="12.75">
      <c r="A3522" s="5"/>
      <c r="B3522" s="16"/>
      <c r="E3522" s="17"/>
      <c r="F3522" s="38"/>
      <c r="G3522" s="16"/>
      <c r="J3522" s="17"/>
      <c r="K3522" s="43"/>
      <c r="L3522" s="16"/>
      <c r="O3522" s="17"/>
      <c r="Q3522" s="16"/>
      <c r="T3522" s="17"/>
      <c r="U3522" s="38"/>
      <c r="V3522" s="80"/>
      <c r="W3522" s="17"/>
      <c r="X3522" s="84"/>
    </row>
    <row r="3523" spans="1:24" ht="12.75">
      <c r="A3523" s="5"/>
      <c r="B3523" s="16"/>
      <c r="E3523" s="17"/>
      <c r="F3523" s="38"/>
      <c r="G3523" s="16"/>
      <c r="J3523" s="17"/>
      <c r="K3523" s="43"/>
      <c r="L3523" s="16"/>
      <c r="O3523" s="17"/>
      <c r="Q3523" s="16"/>
      <c r="T3523" s="17"/>
      <c r="U3523" s="38"/>
      <c r="V3523" s="80"/>
      <c r="W3523" s="17"/>
      <c r="X3523" s="84"/>
    </row>
    <row r="3524" spans="1:24" ht="12.75">
      <c r="A3524" s="5"/>
      <c r="B3524" s="16"/>
      <c r="E3524" s="17"/>
      <c r="F3524" s="38"/>
      <c r="G3524" s="16"/>
      <c r="J3524" s="17"/>
      <c r="K3524" s="43"/>
      <c r="L3524" s="16"/>
      <c r="O3524" s="17"/>
      <c r="Q3524" s="16"/>
      <c r="T3524" s="17"/>
      <c r="U3524" s="38"/>
      <c r="V3524" s="80"/>
      <c r="W3524" s="17"/>
      <c r="X3524" s="84"/>
    </row>
    <row r="3525" spans="1:24" ht="12.75">
      <c r="A3525" s="5"/>
      <c r="B3525" s="16"/>
      <c r="E3525" s="17"/>
      <c r="F3525" s="38"/>
      <c r="G3525" s="16"/>
      <c r="J3525" s="17"/>
      <c r="K3525" s="43"/>
      <c r="L3525" s="16"/>
      <c r="O3525" s="17"/>
      <c r="Q3525" s="16"/>
      <c r="T3525" s="17"/>
      <c r="U3525" s="38"/>
      <c r="V3525" s="80"/>
      <c r="W3525" s="17"/>
      <c r="X3525" s="84"/>
    </row>
    <row r="3526" spans="1:24" ht="12.75">
      <c r="A3526" s="5"/>
      <c r="B3526" s="16"/>
      <c r="E3526" s="17"/>
      <c r="F3526" s="38"/>
      <c r="G3526" s="16"/>
      <c r="J3526" s="17"/>
      <c r="K3526" s="43"/>
      <c r="L3526" s="16"/>
      <c r="O3526" s="17"/>
      <c r="Q3526" s="16"/>
      <c r="T3526" s="17"/>
      <c r="U3526" s="38"/>
      <c r="V3526" s="80"/>
      <c r="W3526" s="17"/>
      <c r="X3526" s="84"/>
    </row>
    <row r="3527" spans="1:24" ht="12.75">
      <c r="A3527" s="5"/>
      <c r="B3527" s="16"/>
      <c r="E3527" s="17"/>
      <c r="F3527" s="38"/>
      <c r="G3527" s="16"/>
      <c r="J3527" s="17"/>
      <c r="K3527" s="43"/>
      <c r="L3527" s="16"/>
      <c r="O3527" s="17"/>
      <c r="Q3527" s="16"/>
      <c r="T3527" s="17"/>
      <c r="U3527" s="38"/>
      <c r="V3527" s="80"/>
      <c r="W3527" s="17"/>
      <c r="X3527" s="84"/>
    </row>
    <row r="3528" spans="1:24" ht="12.75">
      <c r="A3528" s="5"/>
      <c r="B3528" s="16"/>
      <c r="E3528" s="17"/>
      <c r="F3528" s="38"/>
      <c r="G3528" s="16"/>
      <c r="J3528" s="17"/>
      <c r="K3528" s="43"/>
      <c r="L3528" s="16"/>
      <c r="O3528" s="17"/>
      <c r="Q3528" s="16"/>
      <c r="T3528" s="17"/>
      <c r="U3528" s="38"/>
      <c r="V3528" s="80"/>
      <c r="W3528" s="17"/>
      <c r="X3528" s="84"/>
    </row>
    <row r="3529" spans="1:24" ht="12.75">
      <c r="A3529" s="5"/>
      <c r="B3529" s="16"/>
      <c r="E3529" s="17"/>
      <c r="F3529" s="38"/>
      <c r="G3529" s="16"/>
      <c r="J3529" s="17"/>
      <c r="K3529" s="43"/>
      <c r="L3529" s="16"/>
      <c r="O3529" s="17"/>
      <c r="Q3529" s="16"/>
      <c r="T3529" s="17"/>
      <c r="U3529" s="38"/>
      <c r="V3529" s="80"/>
      <c r="W3529" s="17"/>
      <c r="X3529" s="84"/>
    </row>
    <row r="3530" spans="1:24" ht="12.75">
      <c r="A3530" s="5"/>
      <c r="B3530" s="16"/>
      <c r="E3530" s="17"/>
      <c r="F3530" s="38"/>
      <c r="G3530" s="16"/>
      <c r="J3530" s="17"/>
      <c r="K3530" s="43"/>
      <c r="L3530" s="16"/>
      <c r="O3530" s="17"/>
      <c r="Q3530" s="16"/>
      <c r="T3530" s="17"/>
      <c r="U3530" s="38"/>
      <c r="V3530" s="80"/>
      <c r="W3530" s="17"/>
      <c r="X3530" s="84"/>
    </row>
    <row r="3531" spans="1:24" ht="12.75">
      <c r="A3531" s="5"/>
      <c r="B3531" s="16"/>
      <c r="E3531" s="17"/>
      <c r="F3531" s="38"/>
      <c r="G3531" s="16"/>
      <c r="J3531" s="17"/>
      <c r="K3531" s="43"/>
      <c r="L3531" s="16"/>
      <c r="O3531" s="17"/>
      <c r="Q3531" s="16"/>
      <c r="T3531" s="17"/>
      <c r="U3531" s="38"/>
      <c r="V3531" s="80"/>
      <c r="W3531" s="17"/>
      <c r="X3531" s="84"/>
    </row>
    <row r="3532" spans="1:24" ht="12.75">
      <c r="A3532" s="5"/>
      <c r="B3532" s="16"/>
      <c r="E3532" s="17"/>
      <c r="F3532" s="38"/>
      <c r="G3532" s="16"/>
      <c r="J3532" s="17"/>
      <c r="K3532" s="43"/>
      <c r="L3532" s="16"/>
      <c r="O3532" s="17"/>
      <c r="Q3532" s="16"/>
      <c r="T3532" s="17"/>
      <c r="U3532" s="38"/>
      <c r="V3532" s="80"/>
      <c r="W3532" s="17"/>
      <c r="X3532" s="84"/>
    </row>
    <row r="3533" spans="1:24" ht="12.75">
      <c r="A3533" s="5"/>
      <c r="B3533" s="16"/>
      <c r="E3533" s="17"/>
      <c r="F3533" s="38"/>
      <c r="G3533" s="16"/>
      <c r="J3533" s="17"/>
      <c r="K3533" s="43"/>
      <c r="L3533" s="16"/>
      <c r="O3533" s="17"/>
      <c r="Q3533" s="16"/>
      <c r="T3533" s="17"/>
      <c r="U3533" s="38"/>
      <c r="V3533" s="80"/>
      <c r="W3533" s="17"/>
      <c r="X3533" s="84"/>
    </row>
    <row r="3534" spans="1:24" ht="12.75">
      <c r="A3534" s="5"/>
      <c r="B3534" s="16"/>
      <c r="E3534" s="17"/>
      <c r="F3534" s="38"/>
      <c r="G3534" s="16"/>
      <c r="J3534" s="17"/>
      <c r="K3534" s="43"/>
      <c r="L3534" s="16"/>
      <c r="O3534" s="17"/>
      <c r="Q3534" s="16"/>
      <c r="T3534" s="17"/>
      <c r="U3534" s="38"/>
      <c r="V3534" s="80"/>
      <c r="W3534" s="17"/>
      <c r="X3534" s="84"/>
    </row>
    <row r="3535" spans="1:24" ht="12.75">
      <c r="A3535" s="5"/>
      <c r="B3535" s="16"/>
      <c r="E3535" s="17"/>
      <c r="F3535" s="38"/>
      <c r="G3535" s="16"/>
      <c r="J3535" s="17"/>
      <c r="K3535" s="43"/>
      <c r="L3535" s="16"/>
      <c r="O3535" s="17"/>
      <c r="Q3535" s="16"/>
      <c r="T3535" s="17"/>
      <c r="U3535" s="38"/>
      <c r="V3535" s="80"/>
      <c r="W3535" s="17"/>
      <c r="X3535" s="84"/>
    </row>
    <row r="3536" spans="1:24" ht="12.75">
      <c r="A3536" s="5"/>
      <c r="B3536" s="16"/>
      <c r="E3536" s="17"/>
      <c r="F3536" s="38"/>
      <c r="G3536" s="16"/>
      <c r="J3536" s="17"/>
      <c r="K3536" s="43"/>
      <c r="L3536" s="16"/>
      <c r="O3536" s="17"/>
      <c r="Q3536" s="16"/>
      <c r="T3536" s="17"/>
      <c r="U3536" s="38"/>
      <c r="V3536" s="80"/>
      <c r="W3536" s="17"/>
      <c r="X3536" s="84"/>
    </row>
    <row r="3537" spans="1:24" ht="12.75">
      <c r="A3537" s="5"/>
      <c r="B3537" s="16"/>
      <c r="E3537" s="17"/>
      <c r="F3537" s="38"/>
      <c r="G3537" s="16"/>
      <c r="J3537" s="17"/>
      <c r="K3537" s="43"/>
      <c r="L3537" s="16"/>
      <c r="O3537" s="17"/>
      <c r="Q3537" s="16"/>
      <c r="T3537" s="17"/>
      <c r="U3537" s="38"/>
      <c r="V3537" s="80"/>
      <c r="W3537" s="17"/>
      <c r="X3537" s="84"/>
    </row>
    <row r="3538" spans="1:24" ht="12.75">
      <c r="A3538" s="5"/>
      <c r="B3538" s="16"/>
      <c r="E3538" s="17"/>
      <c r="F3538" s="38"/>
      <c r="G3538" s="16"/>
      <c r="J3538" s="17"/>
      <c r="K3538" s="43"/>
      <c r="L3538" s="16"/>
      <c r="O3538" s="17"/>
      <c r="Q3538" s="16"/>
      <c r="T3538" s="17"/>
      <c r="U3538" s="38"/>
      <c r="V3538" s="80"/>
      <c r="W3538" s="17"/>
      <c r="X3538" s="84"/>
    </row>
    <row r="3539" spans="1:24" ht="12.75">
      <c r="A3539" s="5"/>
      <c r="B3539" s="16"/>
      <c r="E3539" s="17"/>
      <c r="F3539" s="38"/>
      <c r="G3539" s="16"/>
      <c r="J3539" s="17"/>
      <c r="K3539" s="43"/>
      <c r="L3539" s="16"/>
      <c r="O3539" s="17"/>
      <c r="Q3539" s="16"/>
      <c r="T3539" s="17"/>
      <c r="U3539" s="38"/>
      <c r="V3539" s="80"/>
      <c r="W3539" s="17"/>
      <c r="X3539" s="84"/>
    </row>
    <row r="3540" spans="1:24" ht="12.75">
      <c r="A3540" s="5"/>
      <c r="B3540" s="16"/>
      <c r="E3540" s="17"/>
      <c r="F3540" s="38"/>
      <c r="G3540" s="16"/>
      <c r="J3540" s="17"/>
      <c r="K3540" s="43"/>
      <c r="L3540" s="16"/>
      <c r="O3540" s="17"/>
      <c r="Q3540" s="16"/>
      <c r="T3540" s="17"/>
      <c r="U3540" s="38"/>
      <c r="V3540" s="80"/>
      <c r="W3540" s="17"/>
      <c r="X3540" s="84"/>
    </row>
    <row r="3541" spans="1:24" ht="12.75">
      <c r="A3541" s="5"/>
      <c r="B3541" s="16"/>
      <c r="E3541" s="17"/>
      <c r="F3541" s="38"/>
      <c r="G3541" s="16"/>
      <c r="J3541" s="17"/>
      <c r="K3541" s="43"/>
      <c r="L3541" s="16"/>
      <c r="O3541" s="17"/>
      <c r="Q3541" s="16"/>
      <c r="T3541" s="17"/>
      <c r="U3541" s="38"/>
      <c r="V3541" s="80"/>
      <c r="W3541" s="17"/>
      <c r="X3541" s="84"/>
    </row>
    <row r="3542" spans="1:24" ht="12.75">
      <c r="A3542" s="5"/>
      <c r="B3542" s="16"/>
      <c r="E3542" s="17"/>
      <c r="F3542" s="38"/>
      <c r="G3542" s="16"/>
      <c r="J3542" s="17"/>
      <c r="K3542" s="43"/>
      <c r="L3542" s="16"/>
      <c r="O3542" s="17"/>
      <c r="Q3542" s="16"/>
      <c r="T3542" s="17"/>
      <c r="U3542" s="38"/>
      <c r="V3542" s="80"/>
      <c r="W3542" s="17"/>
      <c r="X3542" s="84"/>
    </row>
    <row r="3543" spans="1:24" ht="12.75">
      <c r="A3543" s="5"/>
      <c r="B3543" s="16"/>
      <c r="E3543" s="17"/>
      <c r="F3543" s="38"/>
      <c r="G3543" s="16"/>
      <c r="J3543" s="17"/>
      <c r="K3543" s="43"/>
      <c r="L3543" s="16"/>
      <c r="O3543" s="17"/>
      <c r="Q3543" s="16"/>
      <c r="T3543" s="17"/>
      <c r="U3543" s="38"/>
      <c r="V3543" s="80"/>
      <c r="W3543" s="17"/>
      <c r="X3543" s="84"/>
    </row>
    <row r="3544" spans="1:24" ht="12.75">
      <c r="A3544" s="5"/>
      <c r="B3544" s="16"/>
      <c r="E3544" s="17"/>
      <c r="F3544" s="38"/>
      <c r="G3544" s="16"/>
      <c r="J3544" s="17"/>
      <c r="K3544" s="43"/>
      <c r="L3544" s="16"/>
      <c r="O3544" s="17"/>
      <c r="Q3544" s="16"/>
      <c r="T3544" s="17"/>
      <c r="U3544" s="38"/>
      <c r="V3544" s="80"/>
      <c r="W3544" s="17"/>
      <c r="X3544" s="84"/>
    </row>
    <row r="3545" spans="1:24" ht="12.75">
      <c r="A3545" s="5"/>
      <c r="B3545" s="16"/>
      <c r="E3545" s="17"/>
      <c r="F3545" s="38"/>
      <c r="G3545" s="16"/>
      <c r="J3545" s="17"/>
      <c r="K3545" s="43"/>
      <c r="L3545" s="16"/>
      <c r="O3545" s="17"/>
      <c r="Q3545" s="16"/>
      <c r="T3545" s="17"/>
      <c r="U3545" s="38"/>
      <c r="V3545" s="80"/>
      <c r="W3545" s="17"/>
      <c r="X3545" s="84"/>
    </row>
    <row r="3546" spans="1:24" ht="12.75">
      <c r="A3546" s="5"/>
      <c r="B3546" s="16"/>
      <c r="E3546" s="17"/>
      <c r="F3546" s="38"/>
      <c r="G3546" s="16"/>
      <c r="J3546" s="17"/>
      <c r="K3546" s="43"/>
      <c r="L3546" s="16"/>
      <c r="O3546" s="17"/>
      <c r="Q3546" s="16"/>
      <c r="T3546" s="17"/>
      <c r="U3546" s="38"/>
      <c r="V3546" s="80"/>
      <c r="W3546" s="17"/>
      <c r="X3546" s="84"/>
    </row>
    <row r="3547" spans="1:24" ht="12.75">
      <c r="A3547" s="5"/>
      <c r="B3547" s="16"/>
      <c r="E3547" s="17"/>
      <c r="F3547" s="38"/>
      <c r="G3547" s="16"/>
      <c r="J3547" s="17"/>
      <c r="K3547" s="43"/>
      <c r="L3547" s="16"/>
      <c r="O3547" s="17"/>
      <c r="Q3547" s="16"/>
      <c r="T3547" s="17"/>
      <c r="U3547" s="38"/>
      <c r="V3547" s="80"/>
      <c r="W3547" s="17"/>
      <c r="X3547" s="84"/>
    </row>
    <row r="3548" spans="1:24" ht="12.75">
      <c r="A3548" s="5"/>
      <c r="B3548" s="16"/>
      <c r="E3548" s="17"/>
      <c r="F3548" s="38"/>
      <c r="G3548" s="16"/>
      <c r="J3548" s="17"/>
      <c r="K3548" s="43"/>
      <c r="L3548" s="16"/>
      <c r="O3548" s="17"/>
      <c r="Q3548" s="16"/>
      <c r="T3548" s="17"/>
      <c r="U3548" s="38"/>
      <c r="V3548" s="80"/>
      <c r="W3548" s="17"/>
      <c r="X3548" s="84"/>
    </row>
    <row r="3549" spans="1:24" ht="12.75">
      <c r="A3549" s="5"/>
      <c r="B3549" s="16"/>
      <c r="E3549" s="17"/>
      <c r="F3549" s="38"/>
      <c r="G3549" s="16"/>
      <c r="J3549" s="17"/>
      <c r="K3549" s="43"/>
      <c r="L3549" s="16"/>
      <c r="O3549" s="17"/>
      <c r="Q3549" s="16"/>
      <c r="T3549" s="17"/>
      <c r="U3549" s="38"/>
      <c r="V3549" s="80"/>
      <c r="W3549" s="17"/>
      <c r="X3549" s="84"/>
    </row>
    <row r="3550" spans="1:24" ht="12.75">
      <c r="A3550" s="5"/>
      <c r="B3550" s="16"/>
      <c r="E3550" s="17"/>
      <c r="F3550" s="38"/>
      <c r="G3550" s="16"/>
      <c r="J3550" s="17"/>
      <c r="K3550" s="43"/>
      <c r="L3550" s="16"/>
      <c r="O3550" s="17"/>
      <c r="Q3550" s="16"/>
      <c r="T3550" s="17"/>
      <c r="U3550" s="38"/>
      <c r="V3550" s="80"/>
      <c r="W3550" s="17"/>
      <c r="X3550" s="84"/>
    </row>
    <row r="3551" spans="1:24" ht="12.75">
      <c r="A3551" s="5"/>
      <c r="B3551" s="16"/>
      <c r="E3551" s="17"/>
      <c r="F3551" s="38"/>
      <c r="G3551" s="16"/>
      <c r="J3551" s="17"/>
      <c r="K3551" s="43"/>
      <c r="L3551" s="16"/>
      <c r="O3551" s="17"/>
      <c r="Q3551" s="16"/>
      <c r="T3551" s="17"/>
      <c r="U3551" s="38"/>
      <c r="V3551" s="80"/>
      <c r="W3551" s="17"/>
      <c r="X3551" s="84"/>
    </row>
    <row r="3552" spans="1:24" ht="12.75">
      <c r="A3552" s="5"/>
      <c r="B3552" s="16"/>
      <c r="E3552" s="17"/>
      <c r="F3552" s="38"/>
      <c r="G3552" s="16"/>
      <c r="J3552" s="17"/>
      <c r="K3552" s="43"/>
      <c r="L3552" s="16"/>
      <c r="O3552" s="17"/>
      <c r="Q3552" s="16"/>
      <c r="T3552" s="17"/>
      <c r="U3552" s="38"/>
      <c r="V3552" s="80"/>
      <c r="W3552" s="17"/>
      <c r="X3552" s="84"/>
    </row>
    <row r="3553" spans="1:24" ht="12.75">
      <c r="A3553" s="5"/>
      <c r="B3553" s="16"/>
      <c r="E3553" s="17"/>
      <c r="F3553" s="38"/>
      <c r="G3553" s="16"/>
      <c r="J3553" s="17"/>
      <c r="K3553" s="43"/>
      <c r="L3553" s="16"/>
      <c r="O3553" s="17"/>
      <c r="Q3553" s="16"/>
      <c r="T3553" s="17"/>
      <c r="U3553" s="38"/>
      <c r="V3553" s="80"/>
      <c r="W3553" s="17"/>
      <c r="X3553" s="84"/>
    </row>
    <row r="3554" spans="1:24" ht="12.75">
      <c r="A3554" s="5"/>
      <c r="B3554" s="16"/>
      <c r="E3554" s="17"/>
      <c r="F3554" s="38"/>
      <c r="G3554" s="16"/>
      <c r="J3554" s="17"/>
      <c r="K3554" s="43"/>
      <c r="L3554" s="16"/>
      <c r="O3554" s="17"/>
      <c r="Q3554" s="16"/>
      <c r="T3554" s="17"/>
      <c r="U3554" s="38"/>
      <c r="V3554" s="80"/>
      <c r="W3554" s="17"/>
      <c r="X3554" s="84"/>
    </row>
    <row r="3555" spans="1:24" ht="12.75">
      <c r="A3555" s="5"/>
      <c r="B3555" s="16"/>
      <c r="E3555" s="17"/>
      <c r="F3555" s="38"/>
      <c r="G3555" s="16"/>
      <c r="J3555" s="17"/>
      <c r="K3555" s="43"/>
      <c r="L3555" s="16"/>
      <c r="O3555" s="17"/>
      <c r="Q3555" s="16"/>
      <c r="T3555" s="17"/>
      <c r="U3555" s="38"/>
      <c r="V3555" s="80"/>
      <c r="W3555" s="17"/>
      <c r="X3555" s="84"/>
    </row>
    <row r="3556" spans="1:24" ht="12.75">
      <c r="A3556" s="5"/>
      <c r="B3556" s="16"/>
      <c r="E3556" s="17"/>
      <c r="F3556" s="38"/>
      <c r="G3556" s="16"/>
      <c r="J3556" s="17"/>
      <c r="K3556" s="43"/>
      <c r="L3556" s="16"/>
      <c r="O3556" s="17"/>
      <c r="Q3556" s="16"/>
      <c r="T3556" s="17"/>
      <c r="U3556" s="38"/>
      <c r="V3556" s="80"/>
      <c r="W3556" s="17"/>
      <c r="X3556" s="84"/>
    </row>
    <row r="3557" spans="1:24" ht="12.75">
      <c r="A3557" s="5"/>
      <c r="B3557" s="16"/>
      <c r="E3557" s="17"/>
      <c r="F3557" s="38"/>
      <c r="G3557" s="16"/>
      <c r="J3557" s="17"/>
      <c r="K3557" s="43"/>
      <c r="L3557" s="16"/>
      <c r="O3557" s="17"/>
      <c r="Q3557" s="16"/>
      <c r="T3557" s="17"/>
      <c r="U3557" s="38"/>
      <c r="V3557" s="80"/>
      <c r="W3557" s="17"/>
      <c r="X3557" s="84"/>
    </row>
    <row r="3558" spans="1:24" ht="12.75">
      <c r="A3558" s="5"/>
      <c r="B3558" s="16"/>
      <c r="E3558" s="17"/>
      <c r="F3558" s="38"/>
      <c r="G3558" s="16"/>
      <c r="J3558" s="17"/>
      <c r="K3558" s="43"/>
      <c r="L3558" s="16"/>
      <c r="O3558" s="17"/>
      <c r="Q3558" s="16"/>
      <c r="T3558" s="17"/>
      <c r="U3558" s="38"/>
      <c r="V3558" s="80"/>
      <c r="W3558" s="17"/>
      <c r="X3558" s="84"/>
    </row>
    <row r="3559" spans="1:24" ht="12.75">
      <c r="A3559" s="5"/>
      <c r="B3559" s="16"/>
      <c r="E3559" s="17"/>
      <c r="F3559" s="38"/>
      <c r="G3559" s="16"/>
      <c r="J3559" s="17"/>
      <c r="K3559" s="43"/>
      <c r="L3559" s="16"/>
      <c r="O3559" s="17"/>
      <c r="Q3559" s="16"/>
      <c r="T3559" s="17"/>
      <c r="U3559" s="38"/>
      <c r="V3559" s="80"/>
      <c r="W3559" s="17"/>
      <c r="X3559" s="84"/>
    </row>
    <row r="3560" spans="1:24" ht="12.75">
      <c r="A3560" s="5"/>
      <c r="B3560" s="16"/>
      <c r="E3560" s="17"/>
      <c r="F3560" s="38"/>
      <c r="G3560" s="16"/>
      <c r="J3560" s="17"/>
      <c r="K3560" s="43"/>
      <c r="L3560" s="16"/>
      <c r="O3560" s="17"/>
      <c r="Q3560" s="16"/>
      <c r="T3560" s="17"/>
      <c r="U3560" s="38"/>
      <c r="V3560" s="80"/>
      <c r="W3560" s="17"/>
      <c r="X3560" s="84"/>
    </row>
    <row r="3561" spans="1:24" ht="12.75">
      <c r="A3561" s="5"/>
      <c r="B3561" s="16"/>
      <c r="E3561" s="17"/>
      <c r="F3561" s="38"/>
      <c r="G3561" s="16"/>
      <c r="J3561" s="17"/>
      <c r="K3561" s="43"/>
      <c r="L3561" s="16"/>
      <c r="O3561" s="17"/>
      <c r="Q3561" s="16"/>
      <c r="T3561" s="17"/>
      <c r="U3561" s="38"/>
      <c r="V3561" s="80"/>
      <c r="W3561" s="17"/>
      <c r="X3561" s="84"/>
    </row>
    <row r="3562" spans="1:24" ht="12.75">
      <c r="A3562" s="5"/>
      <c r="B3562" s="16"/>
      <c r="E3562" s="17"/>
      <c r="F3562" s="38"/>
      <c r="G3562" s="16"/>
      <c r="J3562" s="17"/>
      <c r="K3562" s="43"/>
      <c r="L3562" s="16"/>
      <c r="O3562" s="17"/>
      <c r="Q3562" s="16"/>
      <c r="T3562" s="17"/>
      <c r="U3562" s="38"/>
      <c r="V3562" s="80"/>
      <c r="W3562" s="17"/>
      <c r="X3562" s="84"/>
    </row>
    <row r="3563" spans="1:24" ht="12.75">
      <c r="A3563" s="5"/>
      <c r="B3563" s="16"/>
      <c r="E3563" s="17"/>
      <c r="F3563" s="38"/>
      <c r="G3563" s="16"/>
      <c r="J3563" s="17"/>
      <c r="K3563" s="43"/>
      <c r="L3563" s="16"/>
      <c r="O3563" s="17"/>
      <c r="Q3563" s="16"/>
      <c r="T3563" s="17"/>
      <c r="U3563" s="38"/>
      <c r="V3563" s="80"/>
      <c r="W3563" s="17"/>
      <c r="X3563" s="84"/>
    </row>
    <row r="3564" spans="1:24" ht="12.75">
      <c r="A3564" s="5"/>
      <c r="B3564" s="16"/>
      <c r="E3564" s="17"/>
      <c r="F3564" s="38"/>
      <c r="G3564" s="16"/>
      <c r="J3564" s="17"/>
      <c r="K3564" s="43"/>
      <c r="L3564" s="16"/>
      <c r="O3564" s="17"/>
      <c r="Q3564" s="16"/>
      <c r="T3564" s="17"/>
      <c r="U3564" s="38"/>
      <c r="V3564" s="80"/>
      <c r="W3564" s="17"/>
      <c r="X3564" s="84"/>
    </row>
    <row r="3565" spans="1:24" ht="12.75">
      <c r="A3565" s="5"/>
      <c r="B3565" s="16"/>
      <c r="E3565" s="17"/>
      <c r="F3565" s="38"/>
      <c r="G3565" s="16"/>
      <c r="J3565" s="17"/>
      <c r="K3565" s="43"/>
      <c r="L3565" s="16"/>
      <c r="O3565" s="17"/>
      <c r="Q3565" s="16"/>
      <c r="T3565" s="17"/>
      <c r="U3565" s="38"/>
      <c r="V3565" s="80"/>
      <c r="W3565" s="17"/>
      <c r="X3565" s="84"/>
    </row>
    <row r="3566" spans="1:24" ht="12.75">
      <c r="A3566" s="5"/>
      <c r="B3566" s="16"/>
      <c r="E3566" s="17"/>
      <c r="F3566" s="38"/>
      <c r="G3566" s="16"/>
      <c r="J3566" s="17"/>
      <c r="K3566" s="43"/>
      <c r="L3566" s="16"/>
      <c r="O3566" s="17"/>
      <c r="Q3566" s="16"/>
      <c r="T3566" s="17"/>
      <c r="U3566" s="38"/>
      <c r="V3566" s="80"/>
      <c r="W3566" s="17"/>
      <c r="X3566" s="84"/>
    </row>
    <row r="3567" spans="1:24" ht="12.75">
      <c r="A3567" s="5"/>
      <c r="B3567" s="16"/>
      <c r="E3567" s="17"/>
      <c r="F3567" s="38"/>
      <c r="G3567" s="16"/>
      <c r="J3567" s="17"/>
      <c r="K3567" s="43"/>
      <c r="L3567" s="16"/>
      <c r="O3567" s="17"/>
      <c r="Q3567" s="16"/>
      <c r="T3567" s="17"/>
      <c r="U3567" s="38"/>
      <c r="V3567" s="80"/>
      <c r="W3567" s="17"/>
      <c r="X3567" s="84"/>
    </row>
    <row r="3568" spans="1:24" ht="12.75">
      <c r="A3568" s="5"/>
      <c r="B3568" s="16"/>
      <c r="E3568" s="17"/>
      <c r="F3568" s="38"/>
      <c r="G3568" s="16"/>
      <c r="J3568" s="17"/>
      <c r="K3568" s="43"/>
      <c r="L3568" s="16"/>
      <c r="O3568" s="17"/>
      <c r="Q3568" s="16"/>
      <c r="T3568" s="17"/>
      <c r="U3568" s="38"/>
      <c r="V3568" s="80"/>
      <c r="W3568" s="17"/>
      <c r="X3568" s="84"/>
    </row>
    <row r="3569" spans="1:24" ht="12.75">
      <c r="A3569" s="5"/>
      <c r="B3569" s="16"/>
      <c r="E3569" s="17"/>
      <c r="F3569" s="38"/>
      <c r="G3569" s="16"/>
      <c r="J3569" s="17"/>
      <c r="K3569" s="43"/>
      <c r="L3569" s="16"/>
      <c r="O3569" s="17"/>
      <c r="Q3569" s="16"/>
      <c r="T3569" s="17"/>
      <c r="U3569" s="38"/>
      <c r="V3569" s="80"/>
      <c r="W3569" s="17"/>
      <c r="X3569" s="84"/>
    </row>
    <row r="3570" spans="1:24" ht="12.75">
      <c r="A3570" s="5"/>
      <c r="B3570" s="16"/>
      <c r="E3570" s="17"/>
      <c r="F3570" s="38"/>
      <c r="G3570" s="16"/>
      <c r="J3570" s="17"/>
      <c r="K3570" s="43"/>
      <c r="L3570" s="16"/>
      <c r="O3570" s="17"/>
      <c r="Q3570" s="16"/>
      <c r="T3570" s="17"/>
      <c r="U3570" s="38"/>
      <c r="V3570" s="80"/>
      <c r="W3570" s="17"/>
      <c r="X3570" s="84"/>
    </row>
    <row r="3571" spans="1:24" ht="12.75">
      <c r="A3571" s="5"/>
      <c r="B3571" s="16"/>
      <c r="E3571" s="17"/>
      <c r="F3571" s="38"/>
      <c r="G3571" s="16"/>
      <c r="J3571" s="17"/>
      <c r="K3571" s="43"/>
      <c r="L3571" s="16"/>
      <c r="O3571" s="17"/>
      <c r="Q3571" s="16"/>
      <c r="T3571" s="17"/>
      <c r="U3571" s="38"/>
      <c r="V3571" s="80"/>
      <c r="W3571" s="17"/>
      <c r="X3571" s="84"/>
    </row>
    <row r="3572" spans="1:24" ht="12.75">
      <c r="A3572" s="5"/>
      <c r="B3572" s="16"/>
      <c r="E3572" s="17"/>
      <c r="F3572" s="38"/>
      <c r="G3572" s="16"/>
      <c r="J3572" s="17"/>
      <c r="K3572" s="43"/>
      <c r="L3572" s="16"/>
      <c r="O3572" s="17"/>
      <c r="Q3572" s="16"/>
      <c r="T3572" s="17"/>
      <c r="U3572" s="38"/>
      <c r="V3572" s="80"/>
      <c r="W3572" s="17"/>
      <c r="X3572" s="84"/>
    </row>
    <row r="3573" spans="1:24" ht="12.75">
      <c r="A3573" s="5"/>
      <c r="B3573" s="16"/>
      <c r="E3573" s="17"/>
      <c r="F3573" s="38"/>
      <c r="G3573" s="16"/>
      <c r="J3573" s="17"/>
      <c r="K3573" s="43"/>
      <c r="L3573" s="16"/>
      <c r="O3573" s="17"/>
      <c r="Q3573" s="16"/>
      <c r="T3573" s="17"/>
      <c r="U3573" s="38"/>
      <c r="V3573" s="80"/>
      <c r="W3573" s="17"/>
      <c r="X3573" s="84"/>
    </row>
    <row r="3574" spans="1:24" ht="12.75">
      <c r="A3574" s="5"/>
      <c r="B3574" s="16"/>
      <c r="E3574" s="17"/>
      <c r="F3574" s="38"/>
      <c r="G3574" s="16"/>
      <c r="J3574" s="17"/>
      <c r="K3574" s="43"/>
      <c r="L3574" s="16"/>
      <c r="O3574" s="17"/>
      <c r="Q3574" s="16"/>
      <c r="T3574" s="17"/>
      <c r="U3574" s="38"/>
      <c r="V3574" s="80"/>
      <c r="W3574" s="17"/>
      <c r="X3574" s="84"/>
    </row>
    <row r="3575" spans="1:24" ht="12.75">
      <c r="A3575" s="5"/>
      <c r="B3575" s="16"/>
      <c r="E3575" s="17"/>
      <c r="F3575" s="38"/>
      <c r="G3575" s="16"/>
      <c r="J3575" s="17"/>
      <c r="K3575" s="43"/>
      <c r="L3575" s="16"/>
      <c r="O3575" s="17"/>
      <c r="Q3575" s="16"/>
      <c r="T3575" s="17"/>
      <c r="U3575" s="38"/>
      <c r="V3575" s="80"/>
      <c r="W3575" s="17"/>
      <c r="X3575" s="84"/>
    </row>
    <row r="3576" spans="1:24" ht="12.75">
      <c r="A3576" s="5"/>
      <c r="B3576" s="16"/>
      <c r="E3576" s="17"/>
      <c r="F3576" s="38"/>
      <c r="G3576" s="16"/>
      <c r="J3576" s="17"/>
      <c r="K3576" s="43"/>
      <c r="L3576" s="16"/>
      <c r="O3576" s="17"/>
      <c r="Q3576" s="16"/>
      <c r="T3576" s="17"/>
      <c r="U3576" s="38"/>
      <c r="V3576" s="80"/>
      <c r="W3576" s="17"/>
      <c r="X3576" s="84"/>
    </row>
    <row r="3577" spans="1:24" ht="12.75">
      <c r="A3577" s="5"/>
      <c r="B3577" s="16"/>
      <c r="E3577" s="17"/>
      <c r="F3577" s="38"/>
      <c r="G3577" s="16"/>
      <c r="J3577" s="17"/>
      <c r="K3577" s="43"/>
      <c r="L3577" s="16"/>
      <c r="O3577" s="17"/>
      <c r="Q3577" s="16"/>
      <c r="T3577" s="17"/>
      <c r="U3577" s="38"/>
      <c r="V3577" s="80"/>
      <c r="W3577" s="17"/>
      <c r="X3577" s="84"/>
    </row>
    <row r="3578" spans="1:24" ht="12.75">
      <c r="A3578" s="5"/>
      <c r="B3578" s="16"/>
      <c r="E3578" s="17"/>
      <c r="F3578" s="38"/>
      <c r="G3578" s="16"/>
      <c r="J3578" s="17"/>
      <c r="K3578" s="43"/>
      <c r="L3578" s="16"/>
      <c r="O3578" s="17"/>
      <c r="Q3578" s="16"/>
      <c r="T3578" s="17"/>
      <c r="U3578" s="38"/>
      <c r="V3578" s="80"/>
      <c r="W3578" s="17"/>
      <c r="X3578" s="84"/>
    </row>
    <row r="3579" spans="1:24" ht="12.75">
      <c r="A3579" s="5"/>
      <c r="B3579" s="16"/>
      <c r="E3579" s="17"/>
      <c r="F3579" s="38"/>
      <c r="G3579" s="16"/>
      <c r="J3579" s="17"/>
      <c r="K3579" s="43"/>
      <c r="L3579" s="16"/>
      <c r="O3579" s="17"/>
      <c r="Q3579" s="16"/>
      <c r="T3579" s="17"/>
      <c r="U3579" s="38"/>
      <c r="V3579" s="80"/>
      <c r="W3579" s="17"/>
      <c r="X3579" s="84"/>
    </row>
    <row r="3580" spans="1:24" ht="12.75">
      <c r="A3580" s="5"/>
      <c r="B3580" s="16"/>
      <c r="E3580" s="17"/>
      <c r="F3580" s="38"/>
      <c r="G3580" s="16"/>
      <c r="J3580" s="17"/>
      <c r="K3580" s="43"/>
      <c r="L3580" s="16"/>
      <c r="O3580" s="17"/>
      <c r="Q3580" s="16"/>
      <c r="T3580" s="17"/>
      <c r="U3580" s="38"/>
      <c r="V3580" s="80"/>
      <c r="W3580" s="17"/>
      <c r="X3580" s="84"/>
    </row>
    <row r="3581" spans="1:24" ht="12.75">
      <c r="A3581" s="5"/>
      <c r="B3581" s="16"/>
      <c r="E3581" s="17"/>
      <c r="F3581" s="38"/>
      <c r="G3581" s="16"/>
      <c r="J3581" s="17"/>
      <c r="K3581" s="43"/>
      <c r="L3581" s="16"/>
      <c r="O3581" s="17"/>
      <c r="Q3581" s="16"/>
      <c r="T3581" s="17"/>
      <c r="U3581" s="38"/>
      <c r="V3581" s="80"/>
      <c r="W3581" s="17"/>
      <c r="X3581" s="84"/>
    </row>
    <row r="3582" spans="1:24" ht="12.75">
      <c r="A3582" s="5"/>
      <c r="B3582" s="16"/>
      <c r="E3582" s="17"/>
      <c r="F3582" s="38"/>
      <c r="G3582" s="16"/>
      <c r="J3582" s="17"/>
      <c r="K3582" s="43"/>
      <c r="L3582" s="16"/>
      <c r="O3582" s="17"/>
      <c r="Q3582" s="16"/>
      <c r="T3582" s="17"/>
      <c r="U3582" s="38"/>
      <c r="V3582" s="80"/>
      <c r="W3582" s="17"/>
      <c r="X3582" s="84"/>
    </row>
    <row r="3583" spans="1:24" ht="12.75">
      <c r="A3583" s="5"/>
      <c r="B3583" s="16"/>
      <c r="E3583" s="17"/>
      <c r="F3583" s="38"/>
      <c r="G3583" s="16"/>
      <c r="J3583" s="17"/>
      <c r="K3583" s="43"/>
      <c r="L3583" s="16"/>
      <c r="O3583" s="17"/>
      <c r="Q3583" s="16"/>
      <c r="T3583" s="17"/>
      <c r="U3583" s="38"/>
      <c r="V3583" s="80"/>
      <c r="W3583" s="17"/>
      <c r="X3583" s="84"/>
    </row>
    <row r="3584" spans="1:24" ht="12.75">
      <c r="A3584" s="5"/>
      <c r="B3584" s="16"/>
      <c r="E3584" s="17"/>
      <c r="F3584" s="38"/>
      <c r="G3584" s="16"/>
      <c r="J3584" s="17"/>
      <c r="K3584" s="43"/>
      <c r="L3584" s="16"/>
      <c r="O3584" s="17"/>
      <c r="Q3584" s="16"/>
      <c r="T3584" s="17"/>
      <c r="U3584" s="38"/>
      <c r="V3584" s="80"/>
      <c r="W3584" s="17"/>
      <c r="X3584" s="84"/>
    </row>
    <row r="3585" spans="1:24" ht="12.75">
      <c r="A3585" s="5"/>
      <c r="B3585" s="16"/>
      <c r="E3585" s="17"/>
      <c r="F3585" s="38"/>
      <c r="G3585" s="16"/>
      <c r="J3585" s="17"/>
      <c r="K3585" s="43"/>
      <c r="L3585" s="16"/>
      <c r="O3585" s="17"/>
      <c r="Q3585" s="16"/>
      <c r="T3585" s="17"/>
      <c r="U3585" s="38"/>
      <c r="V3585" s="80"/>
      <c r="W3585" s="17"/>
      <c r="X3585" s="84"/>
    </row>
    <row r="3586" spans="1:24" ht="12.75">
      <c r="A3586" s="5"/>
      <c r="B3586" s="16"/>
      <c r="E3586" s="17"/>
      <c r="F3586" s="38"/>
      <c r="G3586" s="16"/>
      <c r="J3586" s="17"/>
      <c r="K3586" s="43"/>
      <c r="L3586" s="16"/>
      <c r="O3586" s="17"/>
      <c r="Q3586" s="16"/>
      <c r="T3586" s="17"/>
      <c r="U3586" s="38"/>
      <c r="V3586" s="80"/>
      <c r="W3586" s="17"/>
      <c r="X3586" s="84"/>
    </row>
    <row r="3587" spans="1:24" ht="12.75">
      <c r="A3587" s="5"/>
      <c r="B3587" s="16"/>
      <c r="E3587" s="17"/>
      <c r="F3587" s="38"/>
      <c r="G3587" s="16"/>
      <c r="J3587" s="17"/>
      <c r="K3587" s="43"/>
      <c r="L3587" s="16"/>
      <c r="O3587" s="17"/>
      <c r="Q3587" s="16"/>
      <c r="T3587" s="17"/>
      <c r="U3587" s="38"/>
      <c r="V3587" s="80"/>
      <c r="W3587" s="17"/>
      <c r="X3587" s="84"/>
    </row>
    <row r="3588" spans="1:24" ht="12.75">
      <c r="A3588" s="5"/>
      <c r="B3588" s="16"/>
      <c r="E3588" s="17"/>
      <c r="F3588" s="38"/>
      <c r="G3588" s="16"/>
      <c r="J3588" s="17"/>
      <c r="K3588" s="43"/>
      <c r="L3588" s="16"/>
      <c r="O3588" s="17"/>
      <c r="Q3588" s="16"/>
      <c r="T3588" s="17"/>
      <c r="U3588" s="38"/>
      <c r="V3588" s="80"/>
      <c r="W3588" s="17"/>
      <c r="X3588" s="84"/>
    </row>
    <row r="3589" spans="1:24" ht="12.75">
      <c r="A3589" s="5"/>
      <c r="B3589" s="16"/>
      <c r="E3589" s="17"/>
      <c r="F3589" s="38"/>
      <c r="G3589" s="16"/>
      <c r="J3589" s="17"/>
      <c r="K3589" s="43"/>
      <c r="L3589" s="16"/>
      <c r="O3589" s="17"/>
      <c r="Q3589" s="16"/>
      <c r="T3589" s="17"/>
      <c r="U3589" s="38"/>
      <c r="V3589" s="80"/>
      <c r="W3589" s="17"/>
      <c r="X3589" s="84"/>
    </row>
    <row r="3590" spans="1:24" ht="12.75">
      <c r="A3590" s="5"/>
      <c r="B3590" s="16"/>
      <c r="E3590" s="17"/>
      <c r="F3590" s="38"/>
      <c r="G3590" s="16"/>
      <c r="J3590" s="17"/>
      <c r="K3590" s="43"/>
      <c r="L3590" s="16"/>
      <c r="O3590" s="17"/>
      <c r="Q3590" s="16"/>
      <c r="T3590" s="17"/>
      <c r="U3590" s="38"/>
      <c r="V3590" s="80"/>
      <c r="W3590" s="17"/>
      <c r="X3590" s="84"/>
    </row>
    <row r="3591" spans="1:24" ht="12.75">
      <c r="A3591" s="5"/>
      <c r="B3591" s="16"/>
      <c r="E3591" s="17"/>
      <c r="F3591" s="38"/>
      <c r="G3591" s="16"/>
      <c r="J3591" s="17"/>
      <c r="K3591" s="43"/>
      <c r="L3591" s="16"/>
      <c r="O3591" s="17"/>
      <c r="Q3591" s="16"/>
      <c r="T3591" s="17"/>
      <c r="U3591" s="38"/>
      <c r="V3591" s="80"/>
      <c r="W3591" s="17"/>
      <c r="X3591" s="84"/>
    </row>
    <row r="3592" spans="1:24" ht="12.75">
      <c r="A3592" s="5"/>
      <c r="B3592" s="16"/>
      <c r="E3592" s="17"/>
      <c r="F3592" s="38"/>
      <c r="G3592" s="16"/>
      <c r="J3592" s="17"/>
      <c r="K3592" s="43"/>
      <c r="L3592" s="16"/>
      <c r="O3592" s="17"/>
      <c r="Q3592" s="16"/>
      <c r="T3592" s="17"/>
      <c r="U3592" s="38"/>
      <c r="V3592" s="80"/>
      <c r="W3592" s="17"/>
      <c r="X3592" s="84"/>
    </row>
    <row r="3593" spans="1:24" ht="12.75">
      <c r="A3593" s="5"/>
      <c r="B3593" s="16"/>
      <c r="E3593" s="17"/>
      <c r="F3593" s="38"/>
      <c r="G3593" s="16"/>
      <c r="J3593" s="17"/>
      <c r="K3593" s="43"/>
      <c r="L3593" s="16"/>
      <c r="O3593" s="17"/>
      <c r="Q3593" s="16"/>
      <c r="T3593" s="17"/>
      <c r="U3593" s="38"/>
      <c r="V3593" s="80"/>
      <c r="W3593" s="17"/>
      <c r="X3593" s="84"/>
    </row>
    <row r="3594" spans="1:24" ht="12.75">
      <c r="A3594" s="5"/>
      <c r="B3594" s="16"/>
      <c r="E3594" s="17"/>
      <c r="F3594" s="38"/>
      <c r="G3594" s="16"/>
      <c r="J3594" s="17"/>
      <c r="K3594" s="43"/>
      <c r="L3594" s="16"/>
      <c r="O3594" s="17"/>
      <c r="Q3594" s="16"/>
      <c r="T3594" s="17"/>
      <c r="U3594" s="38"/>
      <c r="V3594" s="80"/>
      <c r="W3594" s="17"/>
      <c r="X3594" s="84"/>
    </row>
    <row r="3595" spans="1:24" ht="12.75">
      <c r="A3595" s="5"/>
      <c r="B3595" s="16"/>
      <c r="E3595" s="17"/>
      <c r="F3595" s="38"/>
      <c r="G3595" s="16"/>
      <c r="J3595" s="17"/>
      <c r="K3595" s="43"/>
      <c r="L3595" s="16"/>
      <c r="O3595" s="17"/>
      <c r="Q3595" s="16"/>
      <c r="T3595" s="17"/>
      <c r="U3595" s="38"/>
      <c r="V3595" s="80"/>
      <c r="W3595" s="17"/>
      <c r="X3595" s="84"/>
    </row>
    <row r="3596" spans="1:24" ht="12.75">
      <c r="A3596" s="5"/>
      <c r="B3596" s="16"/>
      <c r="E3596" s="17"/>
      <c r="F3596" s="38"/>
      <c r="G3596" s="16"/>
      <c r="J3596" s="17"/>
      <c r="K3596" s="43"/>
      <c r="L3596" s="16"/>
      <c r="O3596" s="17"/>
      <c r="Q3596" s="16"/>
      <c r="T3596" s="17"/>
      <c r="U3596" s="38"/>
      <c r="V3596" s="80"/>
      <c r="W3596" s="17"/>
      <c r="X3596" s="84"/>
    </row>
    <row r="3597" spans="1:24" ht="12.75">
      <c r="A3597" s="5"/>
      <c r="B3597" s="16"/>
      <c r="E3597" s="17"/>
      <c r="F3597" s="38"/>
      <c r="G3597" s="16"/>
      <c r="J3597" s="17"/>
      <c r="K3597" s="43"/>
      <c r="L3597" s="16"/>
      <c r="O3597" s="17"/>
      <c r="Q3597" s="16"/>
      <c r="T3597" s="17"/>
      <c r="U3597" s="38"/>
      <c r="V3597" s="80"/>
      <c r="W3597" s="17"/>
      <c r="X3597" s="84"/>
    </row>
    <row r="3598" spans="1:24" ht="12.75">
      <c r="A3598" s="5"/>
      <c r="B3598" s="16"/>
      <c r="E3598" s="17"/>
      <c r="F3598" s="38"/>
      <c r="G3598" s="16"/>
      <c r="J3598" s="17"/>
      <c r="K3598" s="43"/>
      <c r="L3598" s="16"/>
      <c r="O3598" s="17"/>
      <c r="Q3598" s="16"/>
      <c r="T3598" s="17"/>
      <c r="U3598" s="38"/>
      <c r="V3598" s="80"/>
      <c r="W3598" s="17"/>
      <c r="X3598" s="84"/>
    </row>
    <row r="3599" spans="1:24" ht="12.75">
      <c r="A3599" s="5"/>
      <c r="B3599" s="16"/>
      <c r="E3599" s="17"/>
      <c r="F3599" s="38"/>
      <c r="G3599" s="16"/>
      <c r="J3599" s="17"/>
      <c r="K3599" s="43"/>
      <c r="L3599" s="16"/>
      <c r="O3599" s="17"/>
      <c r="Q3599" s="16"/>
      <c r="T3599" s="17"/>
      <c r="U3599" s="38"/>
      <c r="V3599" s="80"/>
      <c r="W3599" s="17"/>
      <c r="X3599" s="84"/>
    </row>
    <row r="3600" spans="1:24" ht="12.75">
      <c r="A3600" s="5"/>
      <c r="B3600" s="16"/>
      <c r="E3600" s="17"/>
      <c r="F3600" s="38"/>
      <c r="G3600" s="16"/>
      <c r="J3600" s="17"/>
      <c r="K3600" s="43"/>
      <c r="L3600" s="16"/>
      <c r="O3600" s="17"/>
      <c r="Q3600" s="16"/>
      <c r="T3600" s="17"/>
      <c r="U3600" s="38"/>
      <c r="V3600" s="80"/>
      <c r="W3600" s="17"/>
      <c r="X3600" s="84"/>
    </row>
    <row r="3601" spans="1:24" ht="12.75">
      <c r="A3601" s="5"/>
      <c r="B3601" s="16"/>
      <c r="E3601" s="17"/>
      <c r="F3601" s="38"/>
      <c r="G3601" s="16"/>
      <c r="J3601" s="17"/>
      <c r="K3601" s="43"/>
      <c r="L3601" s="16"/>
      <c r="O3601" s="17"/>
      <c r="Q3601" s="16"/>
      <c r="T3601" s="17"/>
      <c r="U3601" s="38"/>
      <c r="V3601" s="80"/>
      <c r="W3601" s="17"/>
      <c r="X3601" s="84"/>
    </row>
    <row r="3602" spans="1:24" ht="12.75">
      <c r="A3602" s="5"/>
      <c r="B3602" s="16"/>
      <c r="E3602" s="17"/>
      <c r="F3602" s="38"/>
      <c r="G3602" s="16"/>
      <c r="J3602" s="17"/>
      <c r="K3602" s="43"/>
      <c r="L3602" s="16"/>
      <c r="O3602" s="17"/>
      <c r="Q3602" s="16"/>
      <c r="T3602" s="17"/>
      <c r="U3602" s="38"/>
      <c r="V3602" s="80"/>
      <c r="W3602" s="17"/>
      <c r="X3602" s="84"/>
    </row>
    <row r="3603" spans="1:24" ht="12.75">
      <c r="A3603" s="5"/>
      <c r="B3603" s="16"/>
      <c r="E3603" s="17"/>
      <c r="F3603" s="38"/>
      <c r="G3603" s="16"/>
      <c r="J3603" s="17"/>
      <c r="K3603" s="43"/>
      <c r="L3603" s="16"/>
      <c r="O3603" s="17"/>
      <c r="Q3603" s="16"/>
      <c r="T3603" s="17"/>
      <c r="U3603" s="38"/>
      <c r="V3603" s="80"/>
      <c r="W3603" s="17"/>
      <c r="X3603" s="84"/>
    </row>
    <row r="3604" spans="1:24" ht="12.75">
      <c r="A3604" s="5"/>
      <c r="B3604" s="16"/>
      <c r="E3604" s="17"/>
      <c r="F3604" s="38"/>
      <c r="G3604" s="16"/>
      <c r="J3604" s="17"/>
      <c r="K3604" s="43"/>
      <c r="L3604" s="16"/>
      <c r="O3604" s="17"/>
      <c r="Q3604" s="16"/>
      <c r="T3604" s="17"/>
      <c r="U3604" s="38"/>
      <c r="V3604" s="80"/>
      <c r="W3604" s="17"/>
      <c r="X3604" s="84"/>
    </row>
    <row r="3605" spans="1:24" ht="12.75">
      <c r="A3605" s="5"/>
      <c r="B3605" s="16"/>
      <c r="E3605" s="17"/>
      <c r="F3605" s="38"/>
      <c r="G3605" s="16"/>
      <c r="J3605" s="17"/>
      <c r="K3605" s="43"/>
      <c r="L3605" s="16"/>
      <c r="O3605" s="17"/>
      <c r="Q3605" s="16"/>
      <c r="T3605" s="17"/>
      <c r="U3605" s="38"/>
      <c r="V3605" s="80"/>
      <c r="W3605" s="17"/>
      <c r="X3605" s="84"/>
    </row>
    <row r="3606" spans="1:24" ht="12.75">
      <c r="A3606" s="5"/>
      <c r="B3606" s="16"/>
      <c r="E3606" s="17"/>
      <c r="F3606" s="38"/>
      <c r="G3606" s="16"/>
      <c r="J3606" s="17"/>
      <c r="K3606" s="43"/>
      <c r="L3606" s="16"/>
      <c r="O3606" s="17"/>
      <c r="Q3606" s="16"/>
      <c r="T3606" s="17"/>
      <c r="U3606" s="38"/>
      <c r="V3606" s="80"/>
      <c r="W3606" s="17"/>
      <c r="X3606" s="84"/>
    </row>
    <row r="3607" spans="1:24" ht="12.75">
      <c r="A3607" s="5"/>
      <c r="B3607" s="16"/>
      <c r="E3607" s="17"/>
      <c r="F3607" s="38"/>
      <c r="G3607" s="16"/>
      <c r="J3607" s="17"/>
      <c r="K3607" s="43"/>
      <c r="L3607" s="16"/>
      <c r="O3607" s="17"/>
      <c r="Q3607" s="16"/>
      <c r="T3607" s="17"/>
      <c r="U3607" s="38"/>
      <c r="V3607" s="80"/>
      <c r="W3607" s="17"/>
      <c r="X3607" s="84"/>
    </row>
    <row r="3608" spans="1:24" ht="12.75">
      <c r="A3608" s="5"/>
      <c r="B3608" s="16"/>
      <c r="E3608" s="17"/>
      <c r="F3608" s="38"/>
      <c r="G3608" s="16"/>
      <c r="J3608" s="17"/>
      <c r="K3608" s="43"/>
      <c r="L3608" s="16"/>
      <c r="O3608" s="17"/>
      <c r="Q3608" s="16"/>
      <c r="T3608" s="17"/>
      <c r="U3608" s="38"/>
      <c r="V3608" s="80"/>
      <c r="W3608" s="17"/>
      <c r="X3608" s="84"/>
    </row>
    <row r="3609" spans="1:24" ht="12.75">
      <c r="A3609" s="5"/>
      <c r="B3609" s="16"/>
      <c r="E3609" s="17"/>
      <c r="F3609" s="38"/>
      <c r="G3609" s="16"/>
      <c r="J3609" s="17"/>
      <c r="K3609" s="43"/>
      <c r="L3609" s="16"/>
      <c r="O3609" s="17"/>
      <c r="Q3609" s="16"/>
      <c r="T3609" s="17"/>
      <c r="U3609" s="38"/>
      <c r="V3609" s="80"/>
      <c r="W3609" s="17"/>
      <c r="X3609" s="84"/>
    </row>
    <row r="3610" spans="1:24" ht="12.75">
      <c r="A3610" s="5"/>
      <c r="B3610" s="16"/>
      <c r="E3610" s="17"/>
      <c r="F3610" s="38"/>
      <c r="G3610" s="16"/>
      <c r="J3610" s="17"/>
      <c r="K3610" s="43"/>
      <c r="L3610" s="16"/>
      <c r="O3610" s="17"/>
      <c r="Q3610" s="16"/>
      <c r="T3610" s="17"/>
      <c r="U3610" s="38"/>
      <c r="V3610" s="80"/>
      <c r="W3610" s="17"/>
      <c r="X3610" s="84"/>
    </row>
    <row r="3611" spans="1:24" ht="12.75">
      <c r="A3611" s="5"/>
      <c r="B3611" s="16"/>
      <c r="E3611" s="17"/>
      <c r="F3611" s="38"/>
      <c r="G3611" s="16"/>
      <c r="J3611" s="17"/>
      <c r="K3611" s="43"/>
      <c r="L3611" s="16"/>
      <c r="O3611" s="17"/>
      <c r="Q3611" s="16"/>
      <c r="T3611" s="17"/>
      <c r="U3611" s="38"/>
      <c r="V3611" s="80"/>
      <c r="W3611" s="17"/>
      <c r="X3611" s="84"/>
    </row>
    <row r="3612" spans="1:24" ht="12.75">
      <c r="A3612" s="5"/>
      <c r="B3612" s="16"/>
      <c r="E3612" s="17"/>
      <c r="F3612" s="38"/>
      <c r="G3612" s="16"/>
      <c r="J3612" s="17"/>
      <c r="K3612" s="43"/>
      <c r="L3612" s="16"/>
      <c r="O3612" s="17"/>
      <c r="Q3612" s="16"/>
      <c r="T3612" s="17"/>
      <c r="U3612" s="38"/>
      <c r="V3612" s="80"/>
      <c r="W3612" s="17"/>
      <c r="X3612" s="84"/>
    </row>
    <row r="3613" spans="1:24" ht="12.75">
      <c r="A3613" s="5"/>
      <c r="B3613" s="16"/>
      <c r="E3613" s="17"/>
      <c r="F3613" s="38"/>
      <c r="G3613" s="16"/>
      <c r="J3613" s="17"/>
      <c r="K3613" s="43"/>
      <c r="L3613" s="16"/>
      <c r="O3613" s="17"/>
      <c r="Q3613" s="16"/>
      <c r="T3613" s="17"/>
      <c r="U3613" s="38"/>
      <c r="V3613" s="80"/>
      <c r="W3613" s="17"/>
      <c r="X3613" s="84"/>
    </row>
    <row r="3614" spans="1:24" ht="12.75">
      <c r="A3614" s="5"/>
      <c r="B3614" s="16"/>
      <c r="E3614" s="17"/>
      <c r="F3614" s="38"/>
      <c r="G3614" s="16"/>
      <c r="J3614" s="17"/>
      <c r="K3614" s="43"/>
      <c r="L3614" s="16"/>
      <c r="O3614" s="17"/>
      <c r="Q3614" s="16"/>
      <c r="T3614" s="17"/>
      <c r="U3614" s="38"/>
      <c r="V3614" s="80"/>
      <c r="W3614" s="17"/>
      <c r="X3614" s="84"/>
    </row>
    <row r="3615" spans="1:24" ht="12.75">
      <c r="A3615" s="5"/>
      <c r="B3615" s="16"/>
      <c r="E3615" s="17"/>
      <c r="F3615" s="38"/>
      <c r="G3615" s="16"/>
      <c r="J3615" s="17"/>
      <c r="K3615" s="43"/>
      <c r="L3615" s="16"/>
      <c r="O3615" s="17"/>
      <c r="Q3615" s="16"/>
      <c r="T3615" s="17"/>
      <c r="U3615" s="38"/>
      <c r="V3615" s="80"/>
      <c r="W3615" s="17"/>
      <c r="X3615" s="84"/>
    </row>
    <row r="3616" spans="1:24" ht="12.75">
      <c r="A3616" s="5"/>
      <c r="B3616" s="16"/>
      <c r="E3616" s="17"/>
      <c r="F3616" s="38"/>
      <c r="G3616" s="16"/>
      <c r="J3616" s="17"/>
      <c r="K3616" s="43"/>
      <c r="L3616" s="16"/>
      <c r="O3616" s="17"/>
      <c r="Q3616" s="16"/>
      <c r="T3616" s="17"/>
      <c r="U3616" s="38"/>
      <c r="V3616" s="80"/>
      <c r="W3616" s="17"/>
      <c r="X3616" s="84"/>
    </row>
    <row r="3617" spans="1:24" ht="12.75">
      <c r="A3617" s="5"/>
      <c r="B3617" s="16"/>
      <c r="E3617" s="17"/>
      <c r="F3617" s="38"/>
      <c r="G3617" s="16"/>
      <c r="J3617" s="17"/>
      <c r="K3617" s="43"/>
      <c r="L3617" s="16"/>
      <c r="O3617" s="17"/>
      <c r="Q3617" s="16"/>
      <c r="T3617" s="17"/>
      <c r="U3617" s="38"/>
      <c r="V3617" s="80"/>
      <c r="W3617" s="17"/>
      <c r="X3617" s="84"/>
    </row>
    <row r="3618" spans="1:24" ht="12.75">
      <c r="A3618" s="5"/>
      <c r="B3618" s="16"/>
      <c r="E3618" s="17"/>
      <c r="F3618" s="38"/>
      <c r="G3618" s="16"/>
      <c r="J3618" s="17"/>
      <c r="K3618" s="43"/>
      <c r="L3618" s="16"/>
      <c r="O3618" s="17"/>
      <c r="Q3618" s="16"/>
      <c r="T3618" s="17"/>
      <c r="U3618" s="38"/>
      <c r="V3618" s="80"/>
      <c r="W3618" s="17"/>
      <c r="X3618" s="84"/>
    </row>
    <row r="3619" spans="1:24" ht="12.75">
      <c r="A3619" s="5"/>
      <c r="B3619" s="16"/>
      <c r="E3619" s="17"/>
      <c r="F3619" s="38"/>
      <c r="G3619" s="16"/>
      <c r="J3619" s="17"/>
      <c r="K3619" s="43"/>
      <c r="L3619" s="16"/>
      <c r="O3619" s="17"/>
      <c r="Q3619" s="16"/>
      <c r="T3619" s="17"/>
      <c r="U3619" s="38"/>
      <c r="V3619" s="80"/>
      <c r="W3619" s="17"/>
      <c r="X3619" s="84"/>
    </row>
    <row r="3620" spans="1:24" ht="12.75">
      <c r="A3620" s="5"/>
      <c r="B3620" s="16"/>
      <c r="E3620" s="17"/>
      <c r="F3620" s="38"/>
      <c r="G3620" s="16"/>
      <c r="J3620" s="17"/>
      <c r="K3620" s="43"/>
      <c r="L3620" s="16"/>
      <c r="O3620" s="17"/>
      <c r="Q3620" s="16"/>
      <c r="T3620" s="17"/>
      <c r="U3620" s="38"/>
      <c r="V3620" s="80"/>
      <c r="W3620" s="17"/>
      <c r="X3620" s="84"/>
    </row>
    <row r="3621" spans="1:24" ht="12.75">
      <c r="A3621" s="5"/>
      <c r="B3621" s="16"/>
      <c r="E3621" s="17"/>
      <c r="F3621" s="38"/>
      <c r="G3621" s="16"/>
      <c r="J3621" s="17"/>
      <c r="K3621" s="43"/>
      <c r="L3621" s="16"/>
      <c r="O3621" s="17"/>
      <c r="Q3621" s="16"/>
      <c r="T3621" s="17"/>
      <c r="U3621" s="38"/>
      <c r="V3621" s="80"/>
      <c r="W3621" s="17"/>
      <c r="X3621" s="84"/>
    </row>
    <row r="3622" spans="1:24" ht="12.75">
      <c r="A3622" s="5"/>
      <c r="B3622" s="16"/>
      <c r="E3622" s="17"/>
      <c r="F3622" s="38"/>
      <c r="G3622" s="16"/>
      <c r="J3622" s="17"/>
      <c r="K3622" s="43"/>
      <c r="L3622" s="16"/>
      <c r="O3622" s="17"/>
      <c r="Q3622" s="16"/>
      <c r="T3622" s="17"/>
      <c r="U3622" s="38"/>
      <c r="V3622" s="80"/>
      <c r="W3622" s="17"/>
      <c r="X3622" s="84"/>
    </row>
    <row r="3623" spans="1:24" ht="12.75">
      <c r="A3623" s="5"/>
      <c r="B3623" s="16"/>
      <c r="E3623" s="17"/>
      <c r="F3623" s="38"/>
      <c r="G3623" s="16"/>
      <c r="J3623" s="17"/>
      <c r="K3623" s="43"/>
      <c r="L3623" s="16"/>
      <c r="O3623" s="17"/>
      <c r="Q3623" s="16"/>
      <c r="T3623" s="17"/>
      <c r="U3623" s="38"/>
      <c r="V3623" s="80"/>
      <c r="W3623" s="17"/>
      <c r="X3623" s="84"/>
    </row>
    <row r="3624" spans="1:24" ht="12.75">
      <c r="A3624" s="5"/>
      <c r="B3624" s="16"/>
      <c r="E3624" s="17"/>
      <c r="F3624" s="38"/>
      <c r="G3624" s="16"/>
      <c r="J3624" s="17"/>
      <c r="K3624" s="43"/>
      <c r="L3624" s="16"/>
      <c r="O3624" s="17"/>
      <c r="Q3624" s="16"/>
      <c r="T3624" s="17"/>
      <c r="U3624" s="38"/>
      <c r="V3624" s="80"/>
      <c r="W3624" s="17"/>
      <c r="X3624" s="84"/>
    </row>
    <row r="3625" spans="1:24" ht="12.75">
      <c r="A3625" s="5"/>
      <c r="B3625" s="16"/>
      <c r="E3625" s="17"/>
      <c r="F3625" s="38"/>
      <c r="G3625" s="16"/>
      <c r="J3625" s="17"/>
      <c r="K3625" s="43"/>
      <c r="L3625" s="16"/>
      <c r="O3625" s="17"/>
      <c r="Q3625" s="16"/>
      <c r="T3625" s="17"/>
      <c r="U3625" s="38"/>
      <c r="V3625" s="80"/>
      <c r="W3625" s="17"/>
      <c r="X3625" s="84"/>
    </row>
    <row r="3626" spans="1:24" ht="12.75">
      <c r="A3626" s="5"/>
      <c r="B3626" s="16"/>
      <c r="E3626" s="17"/>
      <c r="F3626" s="38"/>
      <c r="G3626" s="16"/>
      <c r="J3626" s="17"/>
      <c r="K3626" s="43"/>
      <c r="L3626" s="16"/>
      <c r="O3626" s="17"/>
      <c r="Q3626" s="16"/>
      <c r="T3626" s="17"/>
      <c r="U3626" s="38"/>
      <c r="V3626" s="80"/>
      <c r="W3626" s="17"/>
      <c r="X3626" s="84"/>
    </row>
    <row r="3627" spans="1:24" ht="12.75">
      <c r="A3627" s="5"/>
      <c r="B3627" s="16"/>
      <c r="E3627" s="17"/>
      <c r="F3627" s="38"/>
      <c r="G3627" s="16"/>
      <c r="J3627" s="17"/>
      <c r="K3627" s="43"/>
      <c r="L3627" s="16"/>
      <c r="O3627" s="17"/>
      <c r="Q3627" s="16"/>
      <c r="T3627" s="17"/>
      <c r="U3627" s="38"/>
      <c r="V3627" s="80"/>
      <c r="W3627" s="17"/>
      <c r="X3627" s="84"/>
    </row>
    <row r="3628" spans="1:24" ht="12.75">
      <c r="A3628" s="5"/>
      <c r="B3628" s="16"/>
      <c r="E3628" s="17"/>
      <c r="F3628" s="38"/>
      <c r="G3628" s="16"/>
      <c r="J3628" s="17"/>
      <c r="K3628" s="43"/>
      <c r="L3628" s="16"/>
      <c r="O3628" s="17"/>
      <c r="Q3628" s="16"/>
      <c r="T3628" s="17"/>
      <c r="U3628" s="38"/>
      <c r="V3628" s="80"/>
      <c r="W3628" s="17"/>
      <c r="X3628" s="84"/>
    </row>
    <row r="3629" spans="1:24" ht="12.75">
      <c r="A3629" s="5"/>
      <c r="B3629" s="16"/>
      <c r="E3629" s="17"/>
      <c r="F3629" s="38"/>
      <c r="G3629" s="16"/>
      <c r="J3629" s="17"/>
      <c r="K3629" s="43"/>
      <c r="L3629" s="16"/>
      <c r="O3629" s="17"/>
      <c r="Q3629" s="16"/>
      <c r="T3629" s="17"/>
      <c r="U3629" s="38"/>
      <c r="V3629" s="80"/>
      <c r="W3629" s="17"/>
      <c r="X3629" s="84"/>
    </row>
    <row r="3630" spans="1:24" ht="12.75">
      <c r="A3630" s="5"/>
      <c r="B3630" s="16"/>
      <c r="E3630" s="17"/>
      <c r="F3630" s="38"/>
      <c r="G3630" s="16"/>
      <c r="J3630" s="17"/>
      <c r="K3630" s="43"/>
      <c r="L3630" s="16"/>
      <c r="O3630" s="17"/>
      <c r="Q3630" s="16"/>
      <c r="T3630" s="17"/>
      <c r="U3630" s="38"/>
      <c r="V3630" s="80"/>
      <c r="W3630" s="17"/>
      <c r="X3630" s="84"/>
    </row>
    <row r="3631" spans="1:24" ht="12.75">
      <c r="A3631" s="5"/>
      <c r="B3631" s="16"/>
      <c r="E3631" s="17"/>
      <c r="F3631" s="38"/>
      <c r="G3631" s="16"/>
      <c r="J3631" s="17"/>
      <c r="K3631" s="43"/>
      <c r="L3631" s="16"/>
      <c r="O3631" s="17"/>
      <c r="Q3631" s="16"/>
      <c r="T3631" s="17"/>
      <c r="U3631" s="38"/>
      <c r="V3631" s="80"/>
      <c r="W3631" s="17"/>
      <c r="X3631" s="84"/>
    </row>
    <row r="3632" spans="1:24" ht="12.75">
      <c r="A3632" s="5"/>
      <c r="B3632" s="16"/>
      <c r="E3632" s="17"/>
      <c r="F3632" s="38"/>
      <c r="G3632" s="16"/>
      <c r="J3632" s="17"/>
      <c r="K3632" s="43"/>
      <c r="L3632" s="16"/>
      <c r="O3632" s="17"/>
      <c r="Q3632" s="16"/>
      <c r="T3632" s="17"/>
      <c r="U3632" s="38"/>
      <c r="V3632" s="80"/>
      <c r="W3632" s="17"/>
      <c r="X3632" s="84"/>
    </row>
    <row r="3633" spans="1:24" ht="12.75">
      <c r="A3633" s="5"/>
      <c r="B3633" s="16"/>
      <c r="E3633" s="17"/>
      <c r="F3633" s="38"/>
      <c r="G3633" s="16"/>
      <c r="J3633" s="17"/>
      <c r="K3633" s="43"/>
      <c r="L3633" s="16"/>
      <c r="O3633" s="17"/>
      <c r="Q3633" s="16"/>
      <c r="T3633" s="17"/>
      <c r="U3633" s="38"/>
      <c r="V3633" s="80"/>
      <c r="W3633" s="17"/>
      <c r="X3633" s="84"/>
    </row>
    <row r="3634" spans="1:24" ht="12.75">
      <c r="A3634" s="5"/>
      <c r="B3634" s="16"/>
      <c r="E3634" s="17"/>
      <c r="F3634" s="38"/>
      <c r="G3634" s="16"/>
      <c r="J3634" s="17"/>
      <c r="K3634" s="43"/>
      <c r="L3634" s="16"/>
      <c r="O3634" s="17"/>
      <c r="Q3634" s="16"/>
      <c r="T3634" s="17"/>
      <c r="U3634" s="38"/>
      <c r="V3634" s="80"/>
      <c r="W3634" s="17"/>
      <c r="X3634" s="84"/>
    </row>
    <row r="3635" spans="1:24" ht="12.75">
      <c r="A3635" s="5"/>
      <c r="B3635" s="16"/>
      <c r="E3635" s="17"/>
      <c r="F3635" s="38"/>
      <c r="G3635" s="16"/>
      <c r="J3635" s="17"/>
      <c r="K3635" s="43"/>
      <c r="L3635" s="16"/>
      <c r="O3635" s="17"/>
      <c r="Q3635" s="16"/>
      <c r="T3635" s="17"/>
      <c r="U3635" s="38"/>
      <c r="V3635" s="80"/>
      <c r="W3635" s="17"/>
      <c r="X3635" s="84"/>
    </row>
    <row r="3636" spans="1:24" ht="12.75">
      <c r="A3636" s="5"/>
      <c r="B3636" s="16"/>
      <c r="E3636" s="17"/>
      <c r="F3636" s="38"/>
      <c r="G3636" s="16"/>
      <c r="J3636" s="17"/>
      <c r="K3636" s="43"/>
      <c r="L3636" s="16"/>
      <c r="O3636" s="17"/>
      <c r="Q3636" s="16"/>
      <c r="T3636" s="17"/>
      <c r="U3636" s="38"/>
      <c r="V3636" s="80"/>
      <c r="W3636" s="17"/>
      <c r="X3636" s="84"/>
    </row>
    <row r="3637" spans="1:24" ht="12.75">
      <c r="A3637" s="5"/>
      <c r="B3637" s="16"/>
      <c r="E3637" s="17"/>
      <c r="F3637" s="38"/>
      <c r="G3637" s="16"/>
      <c r="J3637" s="17"/>
      <c r="K3637" s="43"/>
      <c r="L3637" s="16"/>
      <c r="O3637" s="17"/>
      <c r="Q3637" s="16"/>
      <c r="T3637" s="17"/>
      <c r="U3637" s="38"/>
      <c r="V3637" s="80"/>
      <c r="W3637" s="17"/>
      <c r="X3637" s="84"/>
    </row>
    <row r="3638" spans="1:24" ht="12.75">
      <c r="A3638" s="5"/>
      <c r="B3638" s="16"/>
      <c r="E3638" s="17"/>
      <c r="F3638" s="38"/>
      <c r="G3638" s="16"/>
      <c r="J3638" s="17"/>
      <c r="K3638" s="43"/>
      <c r="L3638" s="16"/>
      <c r="O3638" s="17"/>
      <c r="Q3638" s="16"/>
      <c r="T3638" s="17"/>
      <c r="U3638" s="38"/>
      <c r="V3638" s="80"/>
      <c r="W3638" s="17"/>
      <c r="X3638" s="84"/>
    </row>
    <row r="3639" spans="1:24" ht="12.75">
      <c r="A3639" s="5"/>
      <c r="B3639" s="16"/>
      <c r="E3639" s="17"/>
      <c r="F3639" s="38"/>
      <c r="G3639" s="16"/>
      <c r="J3639" s="17"/>
      <c r="K3639" s="43"/>
      <c r="L3639" s="16"/>
      <c r="O3639" s="17"/>
      <c r="Q3639" s="16"/>
      <c r="T3639" s="17"/>
      <c r="U3639" s="38"/>
      <c r="V3639" s="80"/>
      <c r="W3639" s="17"/>
      <c r="X3639" s="84"/>
    </row>
    <row r="3640" spans="1:24" ht="12.75">
      <c r="A3640" s="5"/>
      <c r="B3640" s="16"/>
      <c r="E3640" s="17"/>
      <c r="F3640" s="38"/>
      <c r="G3640" s="16"/>
      <c r="J3640" s="17"/>
      <c r="K3640" s="43"/>
      <c r="L3640" s="16"/>
      <c r="O3640" s="17"/>
      <c r="Q3640" s="16"/>
      <c r="T3640" s="17"/>
      <c r="U3640" s="38"/>
      <c r="V3640" s="80"/>
      <c r="W3640" s="17"/>
      <c r="X3640" s="84"/>
    </row>
    <row r="3641" spans="1:24" ht="12.75">
      <c r="A3641" s="5"/>
      <c r="B3641" s="16"/>
      <c r="E3641" s="17"/>
      <c r="F3641" s="38"/>
      <c r="G3641" s="16"/>
      <c r="J3641" s="17"/>
      <c r="K3641" s="43"/>
      <c r="L3641" s="16"/>
      <c r="O3641" s="17"/>
      <c r="Q3641" s="16"/>
      <c r="T3641" s="17"/>
      <c r="U3641" s="38"/>
      <c r="V3641" s="80"/>
      <c r="W3641" s="17"/>
      <c r="X3641" s="84"/>
    </row>
    <row r="3642" spans="1:24" ht="12.75">
      <c r="A3642" s="5"/>
      <c r="B3642" s="16"/>
      <c r="E3642" s="17"/>
      <c r="F3642" s="38"/>
      <c r="G3642" s="16"/>
      <c r="J3642" s="17"/>
      <c r="K3642" s="43"/>
      <c r="L3642" s="16"/>
      <c r="O3642" s="17"/>
      <c r="Q3642" s="16"/>
      <c r="T3642" s="17"/>
      <c r="U3642" s="38"/>
      <c r="V3642" s="80"/>
      <c r="W3642" s="17"/>
      <c r="X3642" s="84"/>
    </row>
    <row r="3643" spans="1:24" ht="12.75">
      <c r="A3643" s="5"/>
      <c r="B3643" s="16"/>
      <c r="E3643" s="17"/>
      <c r="F3643" s="38"/>
      <c r="G3643" s="16"/>
      <c r="J3643" s="17"/>
      <c r="K3643" s="43"/>
      <c r="L3643" s="16"/>
      <c r="O3643" s="17"/>
      <c r="Q3643" s="16"/>
      <c r="T3643" s="17"/>
      <c r="U3643" s="38"/>
      <c r="V3643" s="80"/>
      <c r="W3643" s="17"/>
      <c r="X3643" s="84"/>
    </row>
    <row r="3644" spans="1:24" ht="12.75">
      <c r="A3644" s="5"/>
      <c r="B3644" s="16"/>
      <c r="E3644" s="17"/>
      <c r="F3644" s="38"/>
      <c r="G3644" s="16"/>
      <c r="J3644" s="17"/>
      <c r="K3644" s="43"/>
      <c r="L3644" s="16"/>
      <c r="O3644" s="17"/>
      <c r="Q3644" s="16"/>
      <c r="T3644" s="17"/>
      <c r="U3644" s="38"/>
      <c r="V3644" s="80"/>
      <c r="W3644" s="17"/>
      <c r="X3644" s="84"/>
    </row>
    <row r="3645" spans="1:24" ht="12.75">
      <c r="A3645" s="5"/>
      <c r="B3645" s="16"/>
      <c r="E3645" s="17"/>
      <c r="F3645" s="38"/>
      <c r="G3645" s="16"/>
      <c r="J3645" s="17"/>
      <c r="K3645" s="43"/>
      <c r="L3645" s="16"/>
      <c r="O3645" s="17"/>
      <c r="Q3645" s="16"/>
      <c r="T3645" s="17"/>
      <c r="U3645" s="38"/>
      <c r="V3645" s="80"/>
      <c r="W3645" s="17"/>
      <c r="X3645" s="84"/>
    </row>
    <row r="3646" spans="1:24" ht="12.75">
      <c r="A3646" s="5"/>
      <c r="B3646" s="16"/>
      <c r="E3646" s="17"/>
      <c r="F3646" s="38"/>
      <c r="G3646" s="16"/>
      <c r="J3646" s="17"/>
      <c r="K3646" s="43"/>
      <c r="L3646" s="16"/>
      <c r="O3646" s="17"/>
      <c r="Q3646" s="16"/>
      <c r="T3646" s="17"/>
      <c r="U3646" s="38"/>
      <c r="V3646" s="80"/>
      <c r="W3646" s="17"/>
      <c r="X3646" s="84"/>
    </row>
    <row r="3647" spans="1:24" ht="12.75">
      <c r="A3647" s="5"/>
      <c r="B3647" s="16"/>
      <c r="E3647" s="17"/>
      <c r="F3647" s="38"/>
      <c r="G3647" s="16"/>
      <c r="J3647" s="17"/>
      <c r="K3647" s="43"/>
      <c r="L3647" s="16"/>
      <c r="O3647" s="17"/>
      <c r="Q3647" s="16"/>
      <c r="T3647" s="17"/>
      <c r="U3647" s="38"/>
      <c r="V3647" s="80"/>
      <c r="W3647" s="17"/>
      <c r="X3647" s="84"/>
    </row>
    <row r="3648" spans="1:24" ht="12.75">
      <c r="A3648" s="5"/>
      <c r="B3648" s="16"/>
      <c r="E3648" s="17"/>
      <c r="F3648" s="38"/>
      <c r="G3648" s="16"/>
      <c r="J3648" s="17"/>
      <c r="K3648" s="43"/>
      <c r="L3648" s="16"/>
      <c r="O3648" s="17"/>
      <c r="Q3648" s="16"/>
      <c r="T3648" s="17"/>
      <c r="U3648" s="38"/>
      <c r="V3648" s="80"/>
      <c r="W3648" s="17"/>
      <c r="X3648" s="84"/>
    </row>
    <row r="3649" spans="1:24" ht="12.75">
      <c r="A3649" s="5"/>
      <c r="B3649" s="16"/>
      <c r="E3649" s="17"/>
      <c r="F3649" s="38"/>
      <c r="G3649" s="16"/>
      <c r="J3649" s="17"/>
      <c r="K3649" s="43"/>
      <c r="L3649" s="16"/>
      <c r="O3649" s="17"/>
      <c r="Q3649" s="16"/>
      <c r="T3649" s="17"/>
      <c r="U3649" s="38"/>
      <c r="V3649" s="80"/>
      <c r="W3649" s="17"/>
      <c r="X3649" s="84"/>
    </row>
    <row r="3650" spans="1:24" ht="12.75">
      <c r="A3650" s="5"/>
      <c r="B3650" s="16"/>
      <c r="E3650" s="17"/>
      <c r="F3650" s="38"/>
      <c r="G3650" s="16"/>
      <c r="J3650" s="17"/>
      <c r="K3650" s="43"/>
      <c r="L3650" s="16"/>
      <c r="O3650" s="17"/>
      <c r="Q3650" s="16"/>
      <c r="T3650" s="17"/>
      <c r="U3650" s="38"/>
      <c r="V3650" s="80"/>
      <c r="W3650" s="17"/>
      <c r="X3650" s="84"/>
    </row>
    <row r="3651" spans="1:24" ht="12.75">
      <c r="A3651" s="5"/>
      <c r="B3651" s="16"/>
      <c r="E3651" s="17"/>
      <c r="F3651" s="38"/>
      <c r="G3651" s="16"/>
      <c r="J3651" s="17"/>
      <c r="K3651" s="43"/>
      <c r="L3651" s="16"/>
      <c r="O3651" s="17"/>
      <c r="Q3651" s="16"/>
      <c r="T3651" s="17"/>
      <c r="U3651" s="38"/>
      <c r="V3651" s="80"/>
      <c r="W3651" s="17"/>
      <c r="X3651" s="84"/>
    </row>
    <row r="3652" spans="1:24" ht="12.75">
      <c r="A3652" s="5"/>
      <c r="B3652" s="16"/>
      <c r="E3652" s="17"/>
      <c r="F3652" s="38"/>
      <c r="G3652" s="16"/>
      <c r="J3652" s="17"/>
      <c r="K3652" s="43"/>
      <c r="L3652" s="16"/>
      <c r="O3652" s="17"/>
      <c r="Q3652" s="16"/>
      <c r="T3652" s="17"/>
      <c r="U3652" s="38"/>
      <c r="V3652" s="80"/>
      <c r="W3652" s="17"/>
      <c r="X3652" s="84"/>
    </row>
    <row r="3653" spans="1:24" ht="12.75">
      <c r="A3653" s="5"/>
      <c r="B3653" s="16"/>
      <c r="E3653" s="17"/>
      <c r="F3653" s="38"/>
      <c r="G3653" s="16"/>
      <c r="J3653" s="17"/>
      <c r="K3653" s="43"/>
      <c r="L3653" s="16"/>
      <c r="O3653" s="17"/>
      <c r="Q3653" s="16"/>
      <c r="T3653" s="17"/>
      <c r="U3653" s="38"/>
      <c r="V3653" s="80"/>
      <c r="W3653" s="17"/>
      <c r="X3653" s="84"/>
    </row>
    <row r="3654" spans="1:24" ht="12.75">
      <c r="A3654" s="5"/>
      <c r="B3654" s="16"/>
      <c r="E3654" s="17"/>
      <c r="F3654" s="38"/>
      <c r="G3654" s="16"/>
      <c r="J3654" s="17"/>
      <c r="K3654" s="43"/>
      <c r="L3654" s="16"/>
      <c r="O3654" s="17"/>
      <c r="Q3654" s="16"/>
      <c r="T3654" s="17"/>
      <c r="U3654" s="38"/>
      <c r="V3654" s="80"/>
      <c r="W3654" s="17"/>
      <c r="X3654" s="84"/>
    </row>
    <row r="3655" spans="1:24" ht="12.75">
      <c r="A3655" s="5"/>
      <c r="B3655" s="16"/>
      <c r="E3655" s="17"/>
      <c r="F3655" s="38"/>
      <c r="G3655" s="16"/>
      <c r="J3655" s="17"/>
      <c r="K3655" s="43"/>
      <c r="L3655" s="16"/>
      <c r="O3655" s="17"/>
      <c r="Q3655" s="16"/>
      <c r="T3655" s="17"/>
      <c r="U3655" s="38"/>
      <c r="V3655" s="80"/>
      <c r="W3655" s="17"/>
      <c r="X3655" s="84"/>
    </row>
    <row r="3656" spans="1:24" ht="12.75">
      <c r="A3656" s="5"/>
      <c r="B3656" s="16"/>
      <c r="E3656" s="17"/>
      <c r="F3656" s="38"/>
      <c r="G3656" s="16"/>
      <c r="J3656" s="17"/>
      <c r="K3656" s="43"/>
      <c r="L3656" s="16"/>
      <c r="O3656" s="17"/>
      <c r="Q3656" s="16"/>
      <c r="T3656" s="17"/>
      <c r="U3656" s="38"/>
      <c r="V3656" s="80"/>
      <c r="W3656" s="17"/>
      <c r="X3656" s="84"/>
    </row>
    <row r="3657" spans="1:24" ht="12.75">
      <c r="A3657" s="5"/>
      <c r="B3657" s="16"/>
      <c r="E3657" s="17"/>
      <c r="F3657" s="38"/>
      <c r="G3657" s="16"/>
      <c r="J3657" s="17"/>
      <c r="K3657" s="43"/>
      <c r="L3657" s="16"/>
      <c r="O3657" s="17"/>
      <c r="Q3657" s="16"/>
      <c r="T3657" s="17"/>
      <c r="U3657" s="38"/>
      <c r="V3657" s="80"/>
      <c r="W3657" s="17"/>
      <c r="X3657" s="84"/>
    </row>
    <row r="3658" spans="1:24" ht="12.75">
      <c r="A3658" s="5"/>
      <c r="B3658" s="16"/>
      <c r="E3658" s="17"/>
      <c r="F3658" s="38"/>
      <c r="G3658" s="16"/>
      <c r="J3658" s="17"/>
      <c r="K3658" s="43"/>
      <c r="L3658" s="16"/>
      <c r="O3658" s="17"/>
      <c r="Q3658" s="16"/>
      <c r="T3658" s="17"/>
      <c r="U3658" s="38"/>
      <c r="V3658" s="80"/>
      <c r="W3658" s="17"/>
      <c r="X3658" s="84"/>
    </row>
    <row r="3659" spans="1:24" ht="12.75">
      <c r="A3659" s="5"/>
      <c r="B3659" s="16"/>
      <c r="E3659" s="17"/>
      <c r="F3659" s="38"/>
      <c r="G3659" s="16"/>
      <c r="J3659" s="17"/>
      <c r="K3659" s="43"/>
      <c r="L3659" s="16"/>
      <c r="O3659" s="17"/>
      <c r="Q3659" s="16"/>
      <c r="T3659" s="17"/>
      <c r="U3659" s="38"/>
      <c r="V3659" s="80"/>
      <c r="W3659" s="17"/>
      <c r="X3659" s="84"/>
    </row>
    <row r="3660" spans="1:24" ht="12.75">
      <c r="A3660" s="5"/>
      <c r="B3660" s="16"/>
      <c r="E3660" s="17"/>
      <c r="F3660" s="38"/>
      <c r="G3660" s="16"/>
      <c r="J3660" s="17"/>
      <c r="K3660" s="43"/>
      <c r="L3660" s="16"/>
      <c r="O3660" s="17"/>
      <c r="Q3660" s="16"/>
      <c r="T3660" s="17"/>
      <c r="U3660" s="38"/>
      <c r="V3660" s="80"/>
      <c r="W3660" s="17"/>
      <c r="X3660" s="84"/>
    </row>
    <row r="3661" spans="1:24" ht="12.75">
      <c r="A3661" s="5"/>
      <c r="B3661" s="16"/>
      <c r="E3661" s="17"/>
      <c r="F3661" s="38"/>
      <c r="G3661" s="16"/>
      <c r="J3661" s="17"/>
      <c r="K3661" s="43"/>
      <c r="L3661" s="16"/>
      <c r="O3661" s="17"/>
      <c r="Q3661" s="16"/>
      <c r="T3661" s="17"/>
      <c r="U3661" s="38"/>
      <c r="V3661" s="80"/>
      <c r="W3661" s="17"/>
      <c r="X3661" s="84"/>
    </row>
    <row r="3662" spans="1:24" ht="12.75">
      <c r="A3662" s="5"/>
      <c r="B3662" s="16"/>
      <c r="E3662" s="17"/>
      <c r="F3662" s="38"/>
      <c r="G3662" s="16"/>
      <c r="J3662" s="17"/>
      <c r="K3662" s="43"/>
      <c r="L3662" s="16"/>
      <c r="O3662" s="17"/>
      <c r="Q3662" s="16"/>
      <c r="T3662" s="17"/>
      <c r="U3662" s="38"/>
      <c r="V3662" s="80"/>
      <c r="W3662" s="17"/>
      <c r="X3662" s="84"/>
    </row>
    <row r="3663" spans="1:24" ht="12.75">
      <c r="A3663" s="5"/>
      <c r="B3663" s="16"/>
      <c r="E3663" s="17"/>
      <c r="F3663" s="38"/>
      <c r="G3663" s="16"/>
      <c r="J3663" s="17"/>
      <c r="K3663" s="43"/>
      <c r="L3663" s="16"/>
      <c r="O3663" s="17"/>
      <c r="Q3663" s="16"/>
      <c r="T3663" s="17"/>
      <c r="U3663" s="38"/>
      <c r="V3663" s="80"/>
      <c r="W3663" s="17"/>
      <c r="X3663" s="84"/>
    </row>
    <row r="3664" spans="1:24" ht="12.75">
      <c r="A3664" s="5"/>
      <c r="B3664" s="16"/>
      <c r="E3664" s="17"/>
      <c r="F3664" s="38"/>
      <c r="G3664" s="16"/>
      <c r="J3664" s="17"/>
      <c r="K3664" s="43"/>
      <c r="L3664" s="16"/>
      <c r="O3664" s="17"/>
      <c r="Q3664" s="16"/>
      <c r="T3664" s="17"/>
      <c r="U3664" s="38"/>
      <c r="V3664" s="80"/>
      <c r="W3664" s="17"/>
      <c r="X3664" s="84"/>
    </row>
    <row r="3665" spans="1:24" ht="12.75">
      <c r="A3665" s="5"/>
      <c r="B3665" s="16"/>
      <c r="E3665" s="17"/>
      <c r="F3665" s="38"/>
      <c r="G3665" s="16"/>
      <c r="J3665" s="17"/>
      <c r="K3665" s="43"/>
      <c r="L3665" s="16"/>
      <c r="O3665" s="17"/>
      <c r="Q3665" s="16"/>
      <c r="T3665" s="17"/>
      <c r="U3665" s="38"/>
      <c r="V3665" s="80"/>
      <c r="W3665" s="17"/>
      <c r="X3665" s="84"/>
    </row>
    <row r="3666" spans="1:24" ht="12.75">
      <c r="A3666" s="5"/>
      <c r="B3666" s="16"/>
      <c r="E3666" s="17"/>
      <c r="F3666" s="38"/>
      <c r="G3666" s="16"/>
      <c r="J3666" s="17"/>
      <c r="K3666" s="43"/>
      <c r="L3666" s="16"/>
      <c r="O3666" s="17"/>
      <c r="Q3666" s="16"/>
      <c r="T3666" s="17"/>
      <c r="U3666" s="38"/>
      <c r="V3666" s="80"/>
      <c r="W3666" s="17"/>
      <c r="X3666" s="84"/>
    </row>
    <row r="3667" spans="1:24" ht="12.75">
      <c r="A3667" s="5"/>
      <c r="B3667" s="16"/>
      <c r="E3667" s="17"/>
      <c r="F3667" s="38"/>
      <c r="G3667" s="16"/>
      <c r="J3667" s="17"/>
      <c r="K3667" s="43"/>
      <c r="L3667" s="16"/>
      <c r="O3667" s="17"/>
      <c r="Q3667" s="16"/>
      <c r="T3667" s="17"/>
      <c r="U3667" s="38"/>
      <c r="V3667" s="80"/>
      <c r="W3667" s="17"/>
      <c r="X3667" s="84"/>
    </row>
    <row r="3668" spans="1:24" ht="12.75">
      <c r="A3668" s="5"/>
      <c r="B3668" s="16"/>
      <c r="E3668" s="17"/>
      <c r="F3668" s="38"/>
      <c r="G3668" s="16"/>
      <c r="J3668" s="17"/>
      <c r="K3668" s="43"/>
      <c r="L3668" s="16"/>
      <c r="O3668" s="17"/>
      <c r="Q3668" s="16"/>
      <c r="T3668" s="17"/>
      <c r="U3668" s="38"/>
      <c r="V3668" s="80"/>
      <c r="W3668" s="17"/>
      <c r="X3668" s="84"/>
    </row>
    <row r="3669" spans="1:24" ht="12.75">
      <c r="A3669" s="5"/>
      <c r="B3669" s="16"/>
      <c r="E3669" s="17"/>
      <c r="F3669" s="38"/>
      <c r="G3669" s="16"/>
      <c r="J3669" s="17"/>
      <c r="K3669" s="43"/>
      <c r="L3669" s="16"/>
      <c r="O3669" s="17"/>
      <c r="Q3669" s="16"/>
      <c r="T3669" s="17"/>
      <c r="U3669" s="38"/>
      <c r="V3669" s="80"/>
      <c r="W3669" s="17"/>
      <c r="X3669" s="84"/>
    </row>
    <row r="3670" spans="1:24" ht="12.75">
      <c r="A3670" s="5"/>
      <c r="B3670" s="16"/>
      <c r="E3670" s="17"/>
      <c r="F3670" s="38"/>
      <c r="G3670" s="16"/>
      <c r="J3670" s="17"/>
      <c r="K3670" s="43"/>
      <c r="L3670" s="16"/>
      <c r="O3670" s="17"/>
      <c r="Q3670" s="16"/>
      <c r="T3670" s="17"/>
      <c r="U3670" s="38"/>
      <c r="V3670" s="80"/>
      <c r="W3670" s="17"/>
      <c r="X3670" s="84"/>
    </row>
    <row r="3671" spans="1:24" ht="12.75">
      <c r="A3671" s="5"/>
      <c r="B3671" s="16"/>
      <c r="E3671" s="17"/>
      <c r="F3671" s="38"/>
      <c r="G3671" s="16"/>
      <c r="J3671" s="17"/>
      <c r="K3671" s="43"/>
      <c r="L3671" s="16"/>
      <c r="O3671" s="17"/>
      <c r="Q3671" s="16"/>
      <c r="T3671" s="17"/>
      <c r="U3671" s="38"/>
      <c r="V3671" s="80"/>
      <c r="W3671" s="17"/>
      <c r="X3671" s="84"/>
    </row>
    <row r="3672" spans="1:24" ht="12.75">
      <c r="A3672" s="5"/>
      <c r="B3672" s="16"/>
      <c r="E3672" s="17"/>
      <c r="F3672" s="38"/>
      <c r="G3672" s="16"/>
      <c r="J3672" s="17"/>
      <c r="K3672" s="43"/>
      <c r="L3672" s="16"/>
      <c r="O3672" s="17"/>
      <c r="Q3672" s="16"/>
      <c r="T3672" s="17"/>
      <c r="U3672" s="38"/>
      <c r="V3672" s="80"/>
      <c r="W3672" s="17"/>
      <c r="X3672" s="84"/>
    </row>
    <row r="3673" spans="1:24" ht="12.75">
      <c r="A3673" s="5"/>
      <c r="B3673" s="16"/>
      <c r="E3673" s="17"/>
      <c r="F3673" s="38"/>
      <c r="G3673" s="16"/>
      <c r="J3673" s="17"/>
      <c r="K3673" s="43"/>
      <c r="L3673" s="16"/>
      <c r="O3673" s="17"/>
      <c r="Q3673" s="16"/>
      <c r="T3673" s="17"/>
      <c r="U3673" s="38"/>
      <c r="V3673" s="80"/>
      <c r="W3673" s="17"/>
      <c r="X3673" s="84"/>
    </row>
    <row r="3674" spans="1:24" ht="12.75">
      <c r="A3674" s="5"/>
      <c r="B3674" s="16"/>
      <c r="E3674" s="17"/>
      <c r="F3674" s="38"/>
      <c r="G3674" s="16"/>
      <c r="J3674" s="17"/>
      <c r="K3674" s="43"/>
      <c r="L3674" s="16"/>
      <c r="O3674" s="17"/>
      <c r="Q3674" s="16"/>
      <c r="T3674" s="17"/>
      <c r="U3674" s="38"/>
      <c r="V3674" s="80"/>
      <c r="W3674" s="17"/>
      <c r="X3674" s="84"/>
    </row>
    <row r="3675" spans="1:24" ht="12.75">
      <c r="A3675" s="5"/>
      <c r="B3675" s="16"/>
      <c r="E3675" s="17"/>
      <c r="F3675" s="38"/>
      <c r="G3675" s="16"/>
      <c r="J3675" s="17"/>
      <c r="K3675" s="43"/>
      <c r="L3675" s="16"/>
      <c r="O3675" s="17"/>
      <c r="Q3675" s="16"/>
      <c r="T3675" s="17"/>
      <c r="U3675" s="38"/>
      <c r="V3675" s="80"/>
      <c r="W3675" s="17"/>
      <c r="X3675" s="84"/>
    </row>
    <row r="3676" spans="1:24" ht="12.75">
      <c r="A3676" s="5"/>
      <c r="B3676" s="16"/>
      <c r="E3676" s="17"/>
      <c r="F3676" s="38"/>
      <c r="G3676" s="16"/>
      <c r="J3676" s="17"/>
      <c r="K3676" s="43"/>
      <c r="L3676" s="16"/>
      <c r="O3676" s="17"/>
      <c r="Q3676" s="16"/>
      <c r="T3676" s="17"/>
      <c r="U3676" s="38"/>
      <c r="V3676" s="80"/>
      <c r="W3676" s="17"/>
      <c r="X3676" s="84"/>
    </row>
    <row r="3677" spans="1:24" ht="12.75">
      <c r="A3677" s="5"/>
      <c r="B3677" s="16"/>
      <c r="E3677" s="17"/>
      <c r="F3677" s="38"/>
      <c r="G3677" s="16"/>
      <c r="J3677" s="17"/>
      <c r="K3677" s="43"/>
      <c r="L3677" s="16"/>
      <c r="O3677" s="17"/>
      <c r="Q3677" s="16"/>
      <c r="T3677" s="17"/>
      <c r="U3677" s="38"/>
      <c r="V3677" s="80"/>
      <c r="W3677" s="17"/>
      <c r="X3677" s="84"/>
    </row>
    <row r="3678" spans="1:24" ht="12.75">
      <c r="A3678" s="5"/>
      <c r="B3678" s="16"/>
      <c r="E3678" s="17"/>
      <c r="F3678" s="38"/>
      <c r="G3678" s="16"/>
      <c r="J3678" s="17"/>
      <c r="K3678" s="43"/>
      <c r="L3678" s="16"/>
      <c r="O3678" s="17"/>
      <c r="Q3678" s="16"/>
      <c r="T3678" s="17"/>
      <c r="U3678" s="38"/>
      <c r="V3678" s="80"/>
      <c r="W3678" s="17"/>
      <c r="X3678" s="84"/>
    </row>
    <row r="3679" spans="1:24" ht="12.75">
      <c r="A3679" s="5"/>
      <c r="B3679" s="16"/>
      <c r="E3679" s="17"/>
      <c r="F3679" s="38"/>
      <c r="G3679" s="16"/>
      <c r="J3679" s="17"/>
      <c r="K3679" s="43"/>
      <c r="L3679" s="16"/>
      <c r="O3679" s="17"/>
      <c r="Q3679" s="16"/>
      <c r="T3679" s="17"/>
      <c r="U3679" s="38"/>
      <c r="V3679" s="80"/>
      <c r="W3679" s="17"/>
      <c r="X3679" s="84"/>
    </row>
    <row r="3680" spans="1:24" ht="12.75">
      <c r="A3680" s="5"/>
      <c r="B3680" s="16"/>
      <c r="E3680" s="17"/>
      <c r="F3680" s="38"/>
      <c r="G3680" s="16"/>
      <c r="J3680" s="17"/>
      <c r="K3680" s="43"/>
      <c r="L3680" s="16"/>
      <c r="O3680" s="17"/>
      <c r="Q3680" s="16"/>
      <c r="T3680" s="17"/>
      <c r="U3680" s="38"/>
      <c r="V3680" s="80"/>
      <c r="W3680" s="17"/>
      <c r="X3680" s="84"/>
    </row>
    <row r="3681" spans="1:24" ht="12.75">
      <c r="A3681" s="5"/>
      <c r="B3681" s="16"/>
      <c r="E3681" s="17"/>
      <c r="F3681" s="38"/>
      <c r="G3681" s="16"/>
      <c r="J3681" s="17"/>
      <c r="K3681" s="43"/>
      <c r="L3681" s="16"/>
      <c r="O3681" s="17"/>
      <c r="Q3681" s="16"/>
      <c r="T3681" s="17"/>
      <c r="U3681" s="38"/>
      <c r="V3681" s="80"/>
      <c r="W3681" s="17"/>
      <c r="X3681" s="84"/>
    </row>
    <row r="3682" spans="1:24" ht="12.75">
      <c r="A3682" s="5"/>
      <c r="B3682" s="16"/>
      <c r="E3682" s="17"/>
      <c r="F3682" s="38"/>
      <c r="G3682" s="16"/>
      <c r="J3682" s="17"/>
      <c r="K3682" s="43"/>
      <c r="L3682" s="16"/>
      <c r="O3682" s="17"/>
      <c r="Q3682" s="16"/>
      <c r="T3682" s="17"/>
      <c r="U3682" s="38"/>
      <c r="V3682" s="80"/>
      <c r="W3682" s="17"/>
      <c r="X3682" s="84"/>
    </row>
    <row r="3683" spans="1:24" ht="12.75">
      <c r="A3683" s="5"/>
      <c r="B3683" s="16"/>
      <c r="E3683" s="17"/>
      <c r="F3683" s="38"/>
      <c r="G3683" s="16"/>
      <c r="J3683" s="17"/>
      <c r="K3683" s="43"/>
      <c r="L3683" s="16"/>
      <c r="O3683" s="17"/>
      <c r="Q3683" s="16"/>
      <c r="T3683" s="17"/>
      <c r="U3683" s="38"/>
      <c r="V3683" s="80"/>
      <c r="W3683" s="17"/>
      <c r="X3683" s="84"/>
    </row>
    <row r="3684" spans="1:24" ht="12.75">
      <c r="A3684" s="5"/>
      <c r="B3684" s="16"/>
      <c r="E3684" s="17"/>
      <c r="F3684" s="38"/>
      <c r="G3684" s="16"/>
      <c r="J3684" s="17"/>
      <c r="K3684" s="43"/>
      <c r="L3684" s="16"/>
      <c r="O3684" s="17"/>
      <c r="Q3684" s="16"/>
      <c r="T3684" s="17"/>
      <c r="U3684" s="38"/>
      <c r="V3684" s="80"/>
      <c r="W3684" s="17"/>
      <c r="X3684" s="84"/>
    </row>
    <row r="3685" spans="1:24" ht="12.75">
      <c r="A3685" s="5"/>
      <c r="B3685" s="16"/>
      <c r="E3685" s="17"/>
      <c r="F3685" s="38"/>
      <c r="G3685" s="16"/>
      <c r="J3685" s="17"/>
      <c r="K3685" s="43"/>
      <c r="L3685" s="16"/>
      <c r="O3685" s="17"/>
      <c r="Q3685" s="16"/>
      <c r="T3685" s="17"/>
      <c r="U3685" s="38"/>
      <c r="V3685" s="80"/>
      <c r="W3685" s="17"/>
      <c r="X3685" s="84"/>
    </row>
    <row r="3686" spans="1:24" ht="12.75">
      <c r="A3686" s="5"/>
      <c r="B3686" s="16"/>
      <c r="E3686" s="17"/>
      <c r="F3686" s="38"/>
      <c r="G3686" s="16"/>
      <c r="J3686" s="17"/>
      <c r="K3686" s="43"/>
      <c r="L3686" s="16"/>
      <c r="O3686" s="17"/>
      <c r="Q3686" s="16"/>
      <c r="T3686" s="17"/>
      <c r="U3686" s="38"/>
      <c r="V3686" s="80"/>
      <c r="W3686" s="17"/>
      <c r="X3686" s="84"/>
    </row>
    <row r="3687" spans="1:24" ht="12.75">
      <c r="A3687" s="5"/>
      <c r="B3687" s="16"/>
      <c r="E3687" s="17"/>
      <c r="F3687" s="38"/>
      <c r="G3687" s="16"/>
      <c r="J3687" s="17"/>
      <c r="K3687" s="43"/>
      <c r="L3687" s="16"/>
      <c r="O3687" s="17"/>
      <c r="Q3687" s="16"/>
      <c r="T3687" s="17"/>
      <c r="U3687" s="38"/>
      <c r="V3687" s="80"/>
      <c r="W3687" s="17"/>
      <c r="X3687" s="84"/>
    </row>
    <row r="3688" spans="1:24" ht="12.75">
      <c r="A3688" s="5"/>
      <c r="B3688" s="16"/>
      <c r="E3688" s="17"/>
      <c r="F3688" s="38"/>
      <c r="G3688" s="16"/>
      <c r="J3688" s="17"/>
      <c r="K3688" s="43"/>
      <c r="L3688" s="16"/>
      <c r="O3688" s="17"/>
      <c r="Q3688" s="16"/>
      <c r="T3688" s="17"/>
      <c r="U3688" s="38"/>
      <c r="V3688" s="80"/>
      <c r="W3688" s="17"/>
      <c r="X3688" s="84"/>
    </row>
    <row r="3689" spans="1:24" ht="12.75">
      <c r="A3689" s="5"/>
      <c r="B3689" s="16"/>
      <c r="E3689" s="17"/>
      <c r="F3689" s="38"/>
      <c r="G3689" s="16"/>
      <c r="J3689" s="17"/>
      <c r="K3689" s="43"/>
      <c r="L3689" s="16"/>
      <c r="O3689" s="17"/>
      <c r="Q3689" s="16"/>
      <c r="T3689" s="17"/>
      <c r="U3689" s="38"/>
      <c r="V3689" s="80"/>
      <c r="W3689" s="17"/>
      <c r="X3689" s="84"/>
    </row>
    <row r="3690" spans="1:24" ht="12.75">
      <c r="A3690" s="5"/>
      <c r="B3690" s="16"/>
      <c r="E3690" s="17"/>
      <c r="F3690" s="38"/>
      <c r="G3690" s="16"/>
      <c r="J3690" s="17"/>
      <c r="K3690" s="43"/>
      <c r="L3690" s="16"/>
      <c r="O3690" s="17"/>
      <c r="Q3690" s="16"/>
      <c r="T3690" s="17"/>
      <c r="U3690" s="38"/>
      <c r="V3690" s="80"/>
      <c r="W3690" s="17"/>
      <c r="X3690" s="84"/>
    </row>
    <row r="3691" spans="1:24" ht="12.75">
      <c r="A3691" s="5"/>
      <c r="B3691" s="16"/>
      <c r="E3691" s="17"/>
      <c r="F3691" s="38"/>
      <c r="G3691" s="16"/>
      <c r="J3691" s="17"/>
      <c r="K3691" s="43"/>
      <c r="L3691" s="16"/>
      <c r="O3691" s="17"/>
      <c r="Q3691" s="16"/>
      <c r="T3691" s="17"/>
      <c r="U3691" s="38"/>
      <c r="V3691" s="80"/>
      <c r="W3691" s="17"/>
      <c r="X3691" s="84"/>
    </row>
    <row r="3692" spans="1:24" ht="12.75">
      <c r="A3692" s="5"/>
      <c r="B3692" s="16"/>
      <c r="E3692" s="17"/>
      <c r="F3692" s="38"/>
      <c r="G3692" s="16"/>
      <c r="J3692" s="17"/>
      <c r="K3692" s="43"/>
      <c r="L3692" s="16"/>
      <c r="O3692" s="17"/>
      <c r="Q3692" s="16"/>
      <c r="T3692" s="17"/>
      <c r="U3692" s="38"/>
      <c r="V3692" s="80"/>
      <c r="W3692" s="17"/>
      <c r="X3692" s="84"/>
    </row>
    <row r="3693" spans="1:24" ht="12.75">
      <c r="A3693" s="5"/>
      <c r="B3693" s="16"/>
      <c r="E3693" s="17"/>
      <c r="F3693" s="38"/>
      <c r="G3693" s="16"/>
      <c r="J3693" s="17"/>
      <c r="K3693" s="43"/>
      <c r="L3693" s="16"/>
      <c r="O3693" s="17"/>
      <c r="Q3693" s="16"/>
      <c r="T3693" s="17"/>
      <c r="U3693" s="38"/>
      <c r="V3693" s="80"/>
      <c r="W3693" s="17"/>
      <c r="X3693" s="84"/>
    </row>
    <row r="3694" spans="1:24" ht="12.75">
      <c r="A3694" s="5"/>
      <c r="B3694" s="16"/>
      <c r="E3694" s="17"/>
      <c r="F3694" s="38"/>
      <c r="G3694" s="16"/>
      <c r="J3694" s="17"/>
      <c r="K3694" s="43"/>
      <c r="L3694" s="16"/>
      <c r="O3694" s="17"/>
      <c r="Q3694" s="16"/>
      <c r="T3694" s="17"/>
      <c r="U3694" s="38"/>
      <c r="V3694" s="80"/>
      <c r="W3694" s="17"/>
      <c r="X3694" s="84"/>
    </row>
    <row r="3695" spans="1:24" ht="12.75">
      <c r="A3695" s="5"/>
      <c r="B3695" s="16"/>
      <c r="E3695" s="17"/>
      <c r="F3695" s="38"/>
      <c r="G3695" s="16"/>
      <c r="J3695" s="17"/>
      <c r="K3695" s="43"/>
      <c r="L3695" s="16"/>
      <c r="O3695" s="17"/>
      <c r="Q3695" s="16"/>
      <c r="T3695" s="17"/>
      <c r="U3695" s="38"/>
      <c r="V3695" s="80"/>
      <c r="W3695" s="17"/>
      <c r="X3695" s="84"/>
    </row>
    <row r="3696" spans="1:24" ht="12.75">
      <c r="A3696" s="5"/>
      <c r="B3696" s="16"/>
      <c r="E3696" s="17"/>
      <c r="F3696" s="38"/>
      <c r="G3696" s="16"/>
      <c r="J3696" s="17"/>
      <c r="K3696" s="43"/>
      <c r="L3696" s="16"/>
      <c r="O3696" s="17"/>
      <c r="Q3696" s="16"/>
      <c r="T3696" s="17"/>
      <c r="U3696" s="38"/>
      <c r="V3696" s="80"/>
      <c r="W3696" s="17"/>
      <c r="X3696" s="84"/>
    </row>
    <row r="3697" spans="1:24" ht="12.75">
      <c r="A3697" s="5"/>
      <c r="B3697" s="16"/>
      <c r="E3697" s="17"/>
      <c r="F3697" s="38"/>
      <c r="G3697" s="16"/>
      <c r="J3697" s="17"/>
      <c r="K3697" s="43"/>
      <c r="L3697" s="16"/>
      <c r="O3697" s="17"/>
      <c r="Q3697" s="16"/>
      <c r="T3697" s="17"/>
      <c r="U3697" s="38"/>
      <c r="V3697" s="80"/>
      <c r="W3697" s="17"/>
      <c r="X3697" s="84"/>
    </row>
    <row r="3698" spans="1:24" ht="12.75">
      <c r="A3698" s="5"/>
      <c r="B3698" s="16"/>
      <c r="E3698" s="17"/>
      <c r="F3698" s="38"/>
      <c r="G3698" s="16"/>
      <c r="J3698" s="17"/>
      <c r="K3698" s="43"/>
      <c r="L3698" s="16"/>
      <c r="O3698" s="17"/>
      <c r="Q3698" s="16"/>
      <c r="T3698" s="17"/>
      <c r="U3698" s="38"/>
      <c r="V3698" s="80"/>
      <c r="W3698" s="17"/>
      <c r="X3698" s="84"/>
    </row>
    <row r="3699" spans="1:24" ht="12.75">
      <c r="A3699" s="5"/>
      <c r="B3699" s="16"/>
      <c r="E3699" s="17"/>
      <c r="F3699" s="38"/>
      <c r="G3699" s="16"/>
      <c r="J3699" s="17"/>
      <c r="K3699" s="43"/>
      <c r="L3699" s="16"/>
      <c r="O3699" s="17"/>
      <c r="Q3699" s="16"/>
      <c r="T3699" s="17"/>
      <c r="U3699" s="38"/>
      <c r="V3699" s="80"/>
      <c r="W3699" s="17"/>
      <c r="X3699" s="84"/>
    </row>
    <row r="3700" spans="1:24" ht="12.75">
      <c r="A3700" s="5"/>
      <c r="B3700" s="16"/>
      <c r="E3700" s="17"/>
      <c r="F3700" s="38"/>
      <c r="G3700" s="16"/>
      <c r="J3700" s="17"/>
      <c r="K3700" s="43"/>
      <c r="L3700" s="16"/>
      <c r="O3700" s="17"/>
      <c r="Q3700" s="16"/>
      <c r="T3700" s="17"/>
      <c r="U3700" s="38"/>
      <c r="V3700" s="80"/>
      <c r="W3700" s="17"/>
      <c r="X3700" s="84"/>
    </row>
    <row r="3701" spans="1:24" ht="12.75">
      <c r="A3701" s="5"/>
      <c r="B3701" s="16"/>
      <c r="E3701" s="17"/>
      <c r="F3701" s="38"/>
      <c r="G3701" s="16"/>
      <c r="J3701" s="17"/>
      <c r="K3701" s="43"/>
      <c r="L3701" s="16"/>
      <c r="O3701" s="17"/>
      <c r="Q3701" s="16"/>
      <c r="T3701" s="17"/>
      <c r="U3701" s="38"/>
      <c r="V3701" s="80"/>
      <c r="W3701" s="17"/>
      <c r="X3701" s="84"/>
    </row>
    <row r="3702" spans="1:24" ht="12.75">
      <c r="A3702" s="5"/>
      <c r="B3702" s="16"/>
      <c r="E3702" s="17"/>
      <c r="F3702" s="38"/>
      <c r="G3702" s="16"/>
      <c r="J3702" s="17"/>
      <c r="K3702" s="43"/>
      <c r="L3702" s="16"/>
      <c r="O3702" s="17"/>
      <c r="Q3702" s="16"/>
      <c r="T3702" s="17"/>
      <c r="U3702" s="38"/>
      <c r="V3702" s="80"/>
      <c r="W3702" s="17"/>
      <c r="X3702" s="84"/>
    </row>
    <row r="3703" spans="1:24" ht="12.75">
      <c r="A3703" s="5"/>
      <c r="B3703" s="16"/>
      <c r="E3703" s="17"/>
      <c r="F3703" s="38"/>
      <c r="G3703" s="16"/>
      <c r="J3703" s="17"/>
      <c r="K3703" s="43"/>
      <c r="L3703" s="16"/>
      <c r="O3703" s="17"/>
      <c r="Q3703" s="16"/>
      <c r="T3703" s="17"/>
      <c r="U3703" s="38"/>
      <c r="V3703" s="80"/>
      <c r="W3703" s="17"/>
      <c r="X3703" s="84"/>
    </row>
    <row r="3704" spans="1:24" ht="12.75">
      <c r="A3704" s="5"/>
      <c r="B3704" s="16"/>
      <c r="E3704" s="17"/>
      <c r="F3704" s="38"/>
      <c r="G3704" s="16"/>
      <c r="J3704" s="17"/>
      <c r="K3704" s="43"/>
      <c r="L3704" s="16"/>
      <c r="O3704" s="17"/>
      <c r="Q3704" s="16"/>
      <c r="T3704" s="17"/>
      <c r="U3704" s="38"/>
      <c r="V3704" s="80"/>
      <c r="W3704" s="17"/>
      <c r="X3704" s="84"/>
    </row>
    <row r="3705" spans="1:24" ht="12.75">
      <c r="A3705" s="5"/>
      <c r="B3705" s="16"/>
      <c r="E3705" s="17"/>
      <c r="F3705" s="38"/>
      <c r="G3705" s="16"/>
      <c r="J3705" s="17"/>
      <c r="K3705" s="43"/>
      <c r="L3705" s="16"/>
      <c r="O3705" s="17"/>
      <c r="Q3705" s="16"/>
      <c r="T3705" s="17"/>
      <c r="U3705" s="38"/>
      <c r="V3705" s="80"/>
      <c r="W3705" s="17"/>
      <c r="X3705" s="84"/>
    </row>
    <row r="3706" spans="1:24" ht="12.75">
      <c r="A3706" s="5"/>
      <c r="B3706" s="16"/>
      <c r="E3706" s="17"/>
      <c r="F3706" s="38"/>
      <c r="G3706" s="16"/>
      <c r="J3706" s="17"/>
      <c r="K3706" s="43"/>
      <c r="L3706" s="16"/>
      <c r="O3706" s="17"/>
      <c r="Q3706" s="16"/>
      <c r="T3706" s="17"/>
      <c r="U3706" s="38"/>
      <c r="V3706" s="80"/>
      <c r="W3706" s="17"/>
      <c r="X3706" s="84"/>
    </row>
    <row r="3707" spans="1:24" ht="12.75">
      <c r="A3707" s="5"/>
      <c r="B3707" s="16"/>
      <c r="E3707" s="17"/>
      <c r="F3707" s="38"/>
      <c r="G3707" s="16"/>
      <c r="J3707" s="17"/>
      <c r="K3707" s="43"/>
      <c r="L3707" s="16"/>
      <c r="O3707" s="17"/>
      <c r="Q3707" s="16"/>
      <c r="T3707" s="17"/>
      <c r="U3707" s="38"/>
      <c r="V3707" s="80"/>
      <c r="W3707" s="17"/>
      <c r="X3707" s="84"/>
    </row>
    <row r="3708" spans="1:24" ht="12.75">
      <c r="A3708" s="5"/>
      <c r="B3708" s="16"/>
      <c r="E3708" s="17"/>
      <c r="F3708" s="38"/>
      <c r="G3708" s="16"/>
      <c r="J3708" s="17"/>
      <c r="K3708" s="43"/>
      <c r="L3708" s="16"/>
      <c r="O3708" s="17"/>
      <c r="Q3708" s="16"/>
      <c r="T3708" s="17"/>
      <c r="U3708" s="38"/>
      <c r="V3708" s="80"/>
      <c r="W3708" s="17"/>
      <c r="X3708" s="84"/>
    </row>
    <row r="3709" spans="1:24" ht="12.75">
      <c r="A3709" s="5"/>
      <c r="B3709" s="16"/>
      <c r="E3709" s="17"/>
      <c r="F3709" s="38"/>
      <c r="G3709" s="16"/>
      <c r="J3709" s="17"/>
      <c r="K3709" s="43"/>
      <c r="L3709" s="16"/>
      <c r="O3709" s="17"/>
      <c r="Q3709" s="16"/>
      <c r="T3709" s="17"/>
      <c r="U3709" s="38"/>
      <c r="V3709" s="80"/>
      <c r="W3709" s="17"/>
      <c r="X3709" s="84"/>
    </row>
    <row r="3710" spans="1:24" ht="12.75">
      <c r="A3710" s="5"/>
      <c r="B3710" s="16"/>
      <c r="E3710" s="17"/>
      <c r="F3710" s="38"/>
      <c r="G3710" s="16"/>
      <c r="J3710" s="17"/>
      <c r="K3710" s="43"/>
      <c r="L3710" s="16"/>
      <c r="O3710" s="17"/>
      <c r="Q3710" s="16"/>
      <c r="T3710" s="17"/>
      <c r="U3710" s="38"/>
      <c r="V3710" s="80"/>
      <c r="W3710" s="17"/>
      <c r="X3710" s="84"/>
    </row>
    <row r="3711" spans="1:24" ht="12.75">
      <c r="A3711" s="5"/>
      <c r="B3711" s="16"/>
      <c r="E3711" s="17"/>
      <c r="F3711" s="38"/>
      <c r="G3711" s="16"/>
      <c r="J3711" s="17"/>
      <c r="K3711" s="43"/>
      <c r="L3711" s="16"/>
      <c r="O3711" s="17"/>
      <c r="Q3711" s="16"/>
      <c r="T3711" s="17"/>
      <c r="U3711" s="38"/>
      <c r="V3711" s="80"/>
      <c r="W3711" s="17"/>
      <c r="X3711" s="84"/>
    </row>
    <row r="3712" spans="1:24" ht="12.75">
      <c r="A3712" s="5"/>
      <c r="B3712" s="16"/>
      <c r="E3712" s="17"/>
      <c r="F3712" s="38"/>
      <c r="G3712" s="16"/>
      <c r="J3712" s="17"/>
      <c r="K3712" s="43"/>
      <c r="L3712" s="16"/>
      <c r="O3712" s="17"/>
      <c r="Q3712" s="16"/>
      <c r="T3712" s="17"/>
      <c r="U3712" s="38"/>
      <c r="V3712" s="80"/>
      <c r="W3712" s="17"/>
      <c r="X3712" s="84"/>
    </row>
    <row r="3713" spans="1:24" ht="12.75">
      <c r="A3713" s="5"/>
      <c r="B3713" s="16"/>
      <c r="E3713" s="17"/>
      <c r="F3713" s="38"/>
      <c r="G3713" s="16"/>
      <c r="J3713" s="17"/>
      <c r="K3713" s="43"/>
      <c r="L3713" s="16"/>
      <c r="O3713" s="17"/>
      <c r="Q3713" s="16"/>
      <c r="T3713" s="17"/>
      <c r="U3713" s="38"/>
      <c r="V3713" s="80"/>
      <c r="W3713" s="17"/>
      <c r="X3713" s="84"/>
    </row>
    <row r="3714" spans="1:24" ht="12.75">
      <c r="A3714" s="5"/>
      <c r="B3714" s="16"/>
      <c r="E3714" s="17"/>
      <c r="F3714" s="38"/>
      <c r="G3714" s="16"/>
      <c r="J3714" s="17"/>
      <c r="K3714" s="43"/>
      <c r="L3714" s="16"/>
      <c r="O3714" s="17"/>
      <c r="Q3714" s="16"/>
      <c r="T3714" s="17"/>
      <c r="U3714" s="38"/>
      <c r="V3714" s="80"/>
      <c r="W3714" s="17"/>
      <c r="X3714" s="84"/>
    </row>
    <row r="3715" spans="1:24" ht="12.75">
      <c r="A3715" s="5"/>
      <c r="B3715" s="16"/>
      <c r="E3715" s="17"/>
      <c r="F3715" s="38"/>
      <c r="G3715" s="16"/>
      <c r="J3715" s="17"/>
      <c r="K3715" s="43"/>
      <c r="L3715" s="16"/>
      <c r="O3715" s="17"/>
      <c r="Q3715" s="16"/>
      <c r="T3715" s="17"/>
      <c r="U3715" s="38"/>
      <c r="V3715" s="80"/>
      <c r="W3715" s="17"/>
      <c r="X3715" s="84"/>
    </row>
    <row r="3716" spans="1:24" ht="12.75">
      <c r="A3716" s="5"/>
      <c r="B3716" s="16"/>
      <c r="E3716" s="17"/>
      <c r="F3716" s="38"/>
      <c r="G3716" s="16"/>
      <c r="J3716" s="17"/>
      <c r="K3716" s="43"/>
      <c r="L3716" s="16"/>
      <c r="O3716" s="17"/>
      <c r="Q3716" s="16"/>
      <c r="T3716" s="17"/>
      <c r="U3716" s="38"/>
      <c r="V3716" s="80"/>
      <c r="W3716" s="17"/>
      <c r="X3716" s="84"/>
    </row>
    <row r="3717" spans="1:24" ht="12.75">
      <c r="A3717" s="5"/>
      <c r="B3717" s="16"/>
      <c r="E3717" s="17"/>
      <c r="F3717" s="38"/>
      <c r="G3717" s="16"/>
      <c r="J3717" s="17"/>
      <c r="K3717" s="43"/>
      <c r="L3717" s="16"/>
      <c r="O3717" s="17"/>
      <c r="Q3717" s="16"/>
      <c r="T3717" s="17"/>
      <c r="U3717" s="38"/>
      <c r="V3717" s="80"/>
      <c r="W3717" s="17"/>
      <c r="X3717" s="84"/>
    </row>
    <row r="3718" spans="1:24" ht="12.75">
      <c r="A3718" s="5"/>
      <c r="B3718" s="16"/>
      <c r="E3718" s="17"/>
      <c r="F3718" s="38"/>
      <c r="G3718" s="16"/>
      <c r="J3718" s="17"/>
      <c r="K3718" s="43"/>
      <c r="L3718" s="16"/>
      <c r="O3718" s="17"/>
      <c r="Q3718" s="16"/>
      <c r="T3718" s="17"/>
      <c r="U3718" s="38"/>
      <c r="V3718" s="80"/>
      <c r="W3718" s="17"/>
      <c r="X3718" s="84"/>
    </row>
    <row r="3719" spans="1:24" ht="12.75">
      <c r="A3719" s="5"/>
      <c r="B3719" s="16"/>
      <c r="E3719" s="17"/>
      <c r="F3719" s="38"/>
      <c r="G3719" s="16"/>
      <c r="J3719" s="17"/>
      <c r="K3719" s="43"/>
      <c r="L3719" s="16"/>
      <c r="O3719" s="17"/>
      <c r="Q3719" s="16"/>
      <c r="T3719" s="17"/>
      <c r="U3719" s="38"/>
      <c r="V3719" s="80"/>
      <c r="W3719" s="17"/>
      <c r="X3719" s="84"/>
    </row>
    <row r="3720" spans="1:24" ht="12.75">
      <c r="A3720" s="5"/>
      <c r="B3720" s="16"/>
      <c r="E3720" s="17"/>
      <c r="F3720" s="38"/>
      <c r="G3720" s="16"/>
      <c r="J3720" s="17"/>
      <c r="K3720" s="43"/>
      <c r="L3720" s="16"/>
      <c r="O3720" s="17"/>
      <c r="Q3720" s="16"/>
      <c r="T3720" s="17"/>
      <c r="U3720" s="38"/>
      <c r="V3720" s="80"/>
      <c r="W3720" s="17"/>
      <c r="X3720" s="84"/>
    </row>
    <row r="3721" spans="1:24" ht="12.75">
      <c r="A3721" s="5"/>
      <c r="B3721" s="16"/>
      <c r="E3721" s="17"/>
      <c r="F3721" s="38"/>
      <c r="G3721" s="16"/>
      <c r="J3721" s="17"/>
      <c r="K3721" s="43"/>
      <c r="L3721" s="16"/>
      <c r="O3721" s="17"/>
      <c r="Q3721" s="16"/>
      <c r="T3721" s="17"/>
      <c r="U3721" s="38"/>
      <c r="V3721" s="80"/>
      <c r="W3721" s="17"/>
      <c r="X3721" s="84"/>
    </row>
    <row r="3722" spans="1:24" ht="12.75">
      <c r="A3722" s="5"/>
      <c r="B3722" s="16"/>
      <c r="E3722" s="17"/>
      <c r="F3722" s="38"/>
      <c r="G3722" s="16"/>
      <c r="J3722" s="17"/>
      <c r="K3722" s="43"/>
      <c r="L3722" s="16"/>
      <c r="O3722" s="17"/>
      <c r="Q3722" s="16"/>
      <c r="T3722" s="17"/>
      <c r="U3722" s="38"/>
      <c r="V3722" s="80"/>
      <c r="W3722" s="17"/>
      <c r="X3722" s="84"/>
    </row>
    <row r="3723" spans="1:24" ht="12.75">
      <c r="A3723" s="5"/>
      <c r="B3723" s="16"/>
      <c r="E3723" s="17"/>
      <c r="F3723" s="38"/>
      <c r="G3723" s="16"/>
      <c r="J3723" s="17"/>
      <c r="K3723" s="43"/>
      <c r="L3723" s="16"/>
      <c r="O3723" s="17"/>
      <c r="Q3723" s="16"/>
      <c r="T3723" s="17"/>
      <c r="U3723" s="38"/>
      <c r="V3723" s="80"/>
      <c r="W3723" s="17"/>
      <c r="X3723" s="84"/>
    </row>
    <row r="3724" spans="1:24" ht="12.75">
      <c r="A3724" s="5"/>
      <c r="B3724" s="16"/>
      <c r="E3724" s="17"/>
      <c r="F3724" s="38"/>
      <c r="G3724" s="16"/>
      <c r="J3724" s="17"/>
      <c r="K3724" s="43"/>
      <c r="L3724" s="16"/>
      <c r="O3724" s="17"/>
      <c r="Q3724" s="16"/>
      <c r="T3724" s="17"/>
      <c r="U3724" s="38"/>
      <c r="V3724" s="80"/>
      <c r="W3724" s="17"/>
      <c r="X3724" s="84"/>
    </row>
    <row r="3725" spans="1:24" ht="12.75">
      <c r="A3725" s="5"/>
      <c r="B3725" s="16"/>
      <c r="E3725" s="17"/>
      <c r="F3725" s="38"/>
      <c r="G3725" s="16"/>
      <c r="J3725" s="17"/>
      <c r="K3725" s="43"/>
      <c r="L3725" s="16"/>
      <c r="O3725" s="17"/>
      <c r="Q3725" s="16"/>
      <c r="T3725" s="17"/>
      <c r="U3725" s="38"/>
      <c r="V3725" s="80"/>
      <c r="W3725" s="17"/>
      <c r="X3725" s="84"/>
    </row>
    <row r="3726" spans="1:24" ht="12.75">
      <c r="A3726" s="5"/>
      <c r="B3726" s="16"/>
      <c r="E3726" s="17"/>
      <c r="F3726" s="38"/>
      <c r="G3726" s="16"/>
      <c r="J3726" s="17"/>
      <c r="K3726" s="43"/>
      <c r="L3726" s="16"/>
      <c r="O3726" s="17"/>
      <c r="Q3726" s="16"/>
      <c r="T3726" s="17"/>
      <c r="U3726" s="38"/>
      <c r="V3726" s="80"/>
      <c r="W3726" s="17"/>
      <c r="X3726" s="84"/>
    </row>
    <row r="3727" spans="1:24" ht="12.75">
      <c r="A3727" s="5"/>
      <c r="B3727" s="16"/>
      <c r="E3727" s="17"/>
      <c r="F3727" s="38"/>
      <c r="G3727" s="16"/>
      <c r="J3727" s="17"/>
      <c r="K3727" s="43"/>
      <c r="L3727" s="16"/>
      <c r="O3727" s="17"/>
      <c r="Q3727" s="16"/>
      <c r="T3727" s="17"/>
      <c r="U3727" s="38"/>
      <c r="V3727" s="80"/>
      <c r="W3727" s="17"/>
      <c r="X3727" s="84"/>
    </row>
    <row r="3728" spans="1:24" ht="12.75">
      <c r="A3728" s="5"/>
      <c r="B3728" s="16"/>
      <c r="E3728" s="17"/>
      <c r="F3728" s="38"/>
      <c r="G3728" s="16"/>
      <c r="J3728" s="17"/>
      <c r="K3728" s="43"/>
      <c r="L3728" s="16"/>
      <c r="O3728" s="17"/>
      <c r="Q3728" s="16"/>
      <c r="T3728" s="17"/>
      <c r="U3728" s="38"/>
      <c r="V3728" s="80"/>
      <c r="W3728" s="17"/>
      <c r="X3728" s="84"/>
    </row>
    <row r="3729" spans="1:24" ht="12.75">
      <c r="A3729" s="5"/>
      <c r="B3729" s="16"/>
      <c r="E3729" s="17"/>
      <c r="F3729" s="38"/>
      <c r="G3729" s="16"/>
      <c r="J3729" s="17"/>
      <c r="K3729" s="43"/>
      <c r="L3729" s="16"/>
      <c r="O3729" s="17"/>
      <c r="Q3729" s="16"/>
      <c r="T3729" s="17"/>
      <c r="U3729" s="38"/>
      <c r="V3729" s="80"/>
      <c r="W3729" s="17"/>
      <c r="X3729" s="84"/>
    </row>
    <row r="3730" spans="1:24" ht="12.75">
      <c r="A3730" s="5"/>
      <c r="B3730" s="16"/>
      <c r="E3730" s="17"/>
      <c r="F3730" s="38"/>
      <c r="G3730" s="16"/>
      <c r="J3730" s="17"/>
      <c r="K3730" s="43"/>
      <c r="L3730" s="16"/>
      <c r="O3730" s="17"/>
      <c r="Q3730" s="16"/>
      <c r="T3730" s="17"/>
      <c r="U3730" s="38"/>
      <c r="V3730" s="80"/>
      <c r="W3730" s="17"/>
      <c r="X3730" s="84"/>
    </row>
    <row r="3731" spans="1:24" ht="12.75">
      <c r="A3731" s="5"/>
      <c r="B3731" s="16"/>
      <c r="E3731" s="17"/>
      <c r="F3731" s="38"/>
      <c r="G3731" s="16"/>
      <c r="J3731" s="17"/>
      <c r="K3731" s="43"/>
      <c r="L3731" s="16"/>
      <c r="O3731" s="17"/>
      <c r="Q3731" s="16"/>
      <c r="T3731" s="17"/>
      <c r="U3731" s="38"/>
      <c r="V3731" s="80"/>
      <c r="W3731" s="17"/>
      <c r="X3731" s="84"/>
    </row>
    <row r="3732" spans="1:24" ht="12.75">
      <c r="A3732" s="5"/>
      <c r="B3732" s="16"/>
      <c r="E3732" s="17"/>
      <c r="F3732" s="38"/>
      <c r="G3732" s="16"/>
      <c r="J3732" s="17"/>
      <c r="K3732" s="43"/>
      <c r="L3732" s="16"/>
      <c r="O3732" s="17"/>
      <c r="Q3732" s="16"/>
      <c r="T3732" s="17"/>
      <c r="U3732" s="38"/>
      <c r="V3732" s="80"/>
      <c r="W3732" s="17"/>
      <c r="X3732" s="84"/>
    </row>
    <row r="3733" spans="1:24" ht="12.75">
      <c r="A3733" s="5"/>
      <c r="B3733" s="16"/>
      <c r="E3733" s="17"/>
      <c r="F3733" s="38"/>
      <c r="G3733" s="16"/>
      <c r="J3733" s="17"/>
      <c r="K3733" s="43"/>
      <c r="L3733" s="16"/>
      <c r="O3733" s="17"/>
      <c r="Q3733" s="16"/>
      <c r="T3733" s="17"/>
      <c r="U3733" s="38"/>
      <c r="V3733" s="80"/>
      <c r="W3733" s="17"/>
      <c r="X3733" s="84"/>
    </row>
    <row r="3734" spans="1:24" ht="12.75">
      <c r="A3734" s="5"/>
      <c r="B3734" s="16"/>
      <c r="E3734" s="17"/>
      <c r="F3734" s="38"/>
      <c r="G3734" s="16"/>
      <c r="J3734" s="17"/>
      <c r="K3734" s="43"/>
      <c r="L3734" s="16"/>
      <c r="O3734" s="17"/>
      <c r="Q3734" s="16"/>
      <c r="T3734" s="17"/>
      <c r="U3734" s="38"/>
      <c r="V3734" s="80"/>
      <c r="W3734" s="17"/>
      <c r="X3734" s="84"/>
    </row>
    <row r="3735" spans="1:24" ht="12.75">
      <c r="A3735" s="5"/>
      <c r="B3735" s="16"/>
      <c r="E3735" s="17"/>
      <c r="F3735" s="38"/>
      <c r="G3735" s="16"/>
      <c r="J3735" s="17"/>
      <c r="K3735" s="43"/>
      <c r="L3735" s="16"/>
      <c r="O3735" s="17"/>
      <c r="Q3735" s="16"/>
      <c r="T3735" s="17"/>
      <c r="U3735" s="38"/>
      <c r="V3735" s="80"/>
      <c r="W3735" s="17"/>
      <c r="X3735" s="84"/>
    </row>
    <row r="3736" spans="1:24" ht="12.75">
      <c r="A3736" s="5"/>
      <c r="B3736" s="16"/>
      <c r="E3736" s="17"/>
      <c r="F3736" s="38"/>
      <c r="G3736" s="16"/>
      <c r="J3736" s="17"/>
      <c r="K3736" s="43"/>
      <c r="L3736" s="16"/>
      <c r="O3736" s="17"/>
      <c r="Q3736" s="16"/>
      <c r="T3736" s="17"/>
      <c r="U3736" s="38"/>
      <c r="V3736" s="80"/>
      <c r="W3736" s="17"/>
      <c r="X3736" s="84"/>
    </row>
    <row r="3737" spans="1:24" ht="12.75">
      <c r="A3737" s="5"/>
      <c r="B3737" s="16"/>
      <c r="E3737" s="17"/>
      <c r="F3737" s="38"/>
      <c r="G3737" s="16"/>
      <c r="J3737" s="17"/>
      <c r="K3737" s="43"/>
      <c r="L3737" s="16"/>
      <c r="O3737" s="17"/>
      <c r="Q3737" s="16"/>
      <c r="T3737" s="17"/>
      <c r="U3737" s="38"/>
      <c r="V3737" s="80"/>
      <c r="W3737" s="17"/>
      <c r="X3737" s="84"/>
    </row>
    <row r="3738" spans="1:24" ht="12.75">
      <c r="A3738" s="5"/>
      <c r="B3738" s="16"/>
      <c r="E3738" s="17"/>
      <c r="F3738" s="38"/>
      <c r="G3738" s="16"/>
      <c r="J3738" s="17"/>
      <c r="K3738" s="43"/>
      <c r="L3738" s="16"/>
      <c r="O3738" s="17"/>
      <c r="Q3738" s="16"/>
      <c r="T3738" s="17"/>
      <c r="U3738" s="38"/>
      <c r="V3738" s="80"/>
      <c r="W3738" s="17"/>
      <c r="X3738" s="84"/>
    </row>
    <row r="3739" spans="1:24" ht="12.75">
      <c r="A3739" s="5"/>
      <c r="B3739" s="16"/>
      <c r="E3739" s="17"/>
      <c r="F3739" s="38"/>
      <c r="G3739" s="16"/>
      <c r="J3739" s="17"/>
      <c r="K3739" s="43"/>
      <c r="L3739" s="16"/>
      <c r="O3739" s="17"/>
      <c r="Q3739" s="16"/>
      <c r="T3739" s="17"/>
      <c r="U3739" s="38"/>
      <c r="V3739" s="80"/>
      <c r="W3739" s="17"/>
      <c r="X3739" s="84"/>
    </row>
    <row r="3740" spans="1:24" ht="12.75">
      <c r="A3740" s="5"/>
      <c r="B3740" s="16"/>
      <c r="E3740" s="17"/>
      <c r="F3740" s="38"/>
      <c r="G3740" s="16"/>
      <c r="J3740" s="17"/>
      <c r="K3740" s="43"/>
      <c r="L3740" s="16"/>
      <c r="O3740" s="17"/>
      <c r="Q3740" s="16"/>
      <c r="T3740" s="17"/>
      <c r="U3740" s="38"/>
      <c r="V3740" s="80"/>
      <c r="W3740" s="17"/>
      <c r="X3740" s="84"/>
    </row>
    <row r="3741" spans="1:24" ht="12.75">
      <c r="A3741" s="5"/>
      <c r="B3741" s="16"/>
      <c r="E3741" s="17"/>
      <c r="F3741" s="38"/>
      <c r="G3741" s="16"/>
      <c r="J3741" s="17"/>
      <c r="K3741" s="43"/>
      <c r="L3741" s="16"/>
      <c r="O3741" s="17"/>
      <c r="Q3741" s="16"/>
      <c r="T3741" s="17"/>
      <c r="U3741" s="38"/>
      <c r="V3741" s="80"/>
      <c r="W3741" s="17"/>
      <c r="X3741" s="84"/>
    </row>
    <row r="3742" spans="1:24" ht="12.75">
      <c r="A3742" s="5"/>
      <c r="B3742" s="16"/>
      <c r="E3742" s="17"/>
      <c r="F3742" s="38"/>
      <c r="G3742" s="16"/>
      <c r="J3742" s="17"/>
      <c r="K3742" s="43"/>
      <c r="L3742" s="16"/>
      <c r="O3742" s="17"/>
      <c r="Q3742" s="16"/>
      <c r="T3742" s="17"/>
      <c r="U3742" s="38"/>
      <c r="V3742" s="80"/>
      <c r="W3742" s="17"/>
      <c r="X3742" s="84"/>
    </row>
    <row r="3743" spans="1:24" ht="12.75">
      <c r="A3743" s="5"/>
      <c r="B3743" s="16"/>
      <c r="E3743" s="17"/>
      <c r="F3743" s="38"/>
      <c r="G3743" s="16"/>
      <c r="J3743" s="17"/>
      <c r="K3743" s="43"/>
      <c r="L3743" s="16"/>
      <c r="O3743" s="17"/>
      <c r="Q3743" s="16"/>
      <c r="T3743" s="17"/>
      <c r="U3743" s="38"/>
      <c r="V3743" s="80"/>
      <c r="W3743" s="17"/>
      <c r="X3743" s="84"/>
    </row>
    <row r="3744" spans="1:24" ht="12.75">
      <c r="A3744" s="5"/>
      <c r="B3744" s="16"/>
      <c r="E3744" s="17"/>
      <c r="F3744" s="38"/>
      <c r="G3744" s="16"/>
      <c r="J3744" s="17"/>
      <c r="K3744" s="43"/>
      <c r="L3744" s="16"/>
      <c r="O3744" s="17"/>
      <c r="Q3744" s="16"/>
      <c r="T3744" s="17"/>
      <c r="U3744" s="38"/>
      <c r="V3744" s="80"/>
      <c r="W3744" s="17"/>
      <c r="X3744" s="84"/>
    </row>
    <row r="3745" spans="1:24" ht="12.75">
      <c r="A3745" s="5"/>
      <c r="B3745" s="16"/>
      <c r="E3745" s="17"/>
      <c r="F3745" s="38"/>
      <c r="G3745" s="16"/>
      <c r="J3745" s="17"/>
      <c r="K3745" s="43"/>
      <c r="L3745" s="16"/>
      <c r="O3745" s="17"/>
      <c r="Q3745" s="16"/>
      <c r="T3745" s="17"/>
      <c r="U3745" s="38"/>
      <c r="V3745" s="80"/>
      <c r="W3745" s="17"/>
      <c r="X3745" s="84"/>
    </row>
    <row r="3746" spans="1:24" ht="12.75">
      <c r="A3746" s="5"/>
      <c r="B3746" s="16"/>
      <c r="E3746" s="17"/>
      <c r="F3746" s="38"/>
      <c r="G3746" s="16"/>
      <c r="J3746" s="17"/>
      <c r="K3746" s="43"/>
      <c r="L3746" s="16"/>
      <c r="O3746" s="17"/>
      <c r="Q3746" s="16"/>
      <c r="T3746" s="17"/>
      <c r="U3746" s="38"/>
      <c r="V3746" s="80"/>
      <c r="W3746" s="17"/>
      <c r="X3746" s="84"/>
    </row>
    <row r="3747" spans="1:24" ht="12.75">
      <c r="A3747" s="5"/>
      <c r="B3747" s="16"/>
      <c r="E3747" s="17"/>
      <c r="F3747" s="38"/>
      <c r="G3747" s="16"/>
      <c r="J3747" s="17"/>
      <c r="K3747" s="43"/>
      <c r="L3747" s="16"/>
      <c r="O3747" s="17"/>
      <c r="Q3747" s="16"/>
      <c r="T3747" s="17"/>
      <c r="U3747" s="38"/>
      <c r="V3747" s="80"/>
      <c r="W3747" s="17"/>
      <c r="X3747" s="84"/>
    </row>
    <row r="3748" spans="1:24" ht="12.75">
      <c r="A3748" s="5"/>
      <c r="B3748" s="16"/>
      <c r="E3748" s="17"/>
      <c r="F3748" s="38"/>
      <c r="G3748" s="16"/>
      <c r="J3748" s="17"/>
      <c r="K3748" s="43"/>
      <c r="L3748" s="16"/>
      <c r="O3748" s="17"/>
      <c r="Q3748" s="16"/>
      <c r="T3748" s="17"/>
      <c r="U3748" s="38"/>
      <c r="V3748" s="80"/>
      <c r="W3748" s="17"/>
      <c r="X3748" s="84"/>
    </row>
    <row r="3749" spans="1:24" ht="12.75">
      <c r="A3749" s="5"/>
      <c r="B3749" s="16"/>
      <c r="E3749" s="17"/>
      <c r="F3749" s="38"/>
      <c r="G3749" s="16"/>
      <c r="J3749" s="17"/>
      <c r="K3749" s="43"/>
      <c r="L3749" s="16"/>
      <c r="O3749" s="17"/>
      <c r="Q3749" s="16"/>
      <c r="T3749" s="17"/>
      <c r="U3749" s="38"/>
      <c r="V3749" s="80"/>
      <c r="W3749" s="17"/>
      <c r="X3749" s="84"/>
    </row>
    <row r="3750" spans="1:24" ht="12.75">
      <c r="A3750" s="5"/>
      <c r="B3750" s="16"/>
      <c r="E3750" s="17"/>
      <c r="F3750" s="38"/>
      <c r="G3750" s="16"/>
      <c r="J3750" s="17"/>
      <c r="K3750" s="43"/>
      <c r="L3750" s="16"/>
      <c r="O3750" s="17"/>
      <c r="Q3750" s="16"/>
      <c r="T3750" s="17"/>
      <c r="U3750" s="38"/>
      <c r="V3750" s="80"/>
      <c r="W3750" s="17"/>
      <c r="X3750" s="84"/>
    </row>
    <row r="3751" spans="1:24" ht="12.75">
      <c r="A3751" s="5"/>
      <c r="B3751" s="16"/>
      <c r="E3751" s="17"/>
      <c r="F3751" s="38"/>
      <c r="G3751" s="16"/>
      <c r="J3751" s="17"/>
      <c r="K3751" s="43"/>
      <c r="L3751" s="16"/>
      <c r="O3751" s="17"/>
      <c r="Q3751" s="16"/>
      <c r="T3751" s="17"/>
      <c r="U3751" s="38"/>
      <c r="V3751" s="80"/>
      <c r="W3751" s="17"/>
      <c r="X3751" s="84"/>
    </row>
    <row r="3752" spans="1:24" ht="12.75">
      <c r="A3752" s="5"/>
      <c r="B3752" s="16"/>
      <c r="E3752" s="17"/>
      <c r="F3752" s="38"/>
      <c r="G3752" s="16"/>
      <c r="J3752" s="17"/>
      <c r="K3752" s="43"/>
      <c r="L3752" s="16"/>
      <c r="O3752" s="17"/>
      <c r="Q3752" s="16"/>
      <c r="T3752" s="17"/>
      <c r="U3752" s="38"/>
      <c r="V3752" s="80"/>
      <c r="W3752" s="17"/>
      <c r="X3752" s="84"/>
    </row>
    <row r="3753" spans="1:24" ht="12.75">
      <c r="A3753" s="5"/>
      <c r="B3753" s="16"/>
      <c r="E3753" s="17"/>
      <c r="F3753" s="38"/>
      <c r="G3753" s="16"/>
      <c r="J3753" s="17"/>
      <c r="K3753" s="43"/>
      <c r="L3753" s="16"/>
      <c r="O3753" s="17"/>
      <c r="Q3753" s="16"/>
      <c r="T3753" s="17"/>
      <c r="U3753" s="38"/>
      <c r="V3753" s="80"/>
      <c r="W3753" s="17"/>
      <c r="X3753" s="84"/>
    </row>
    <row r="3754" spans="1:24" ht="12.75">
      <c r="A3754" s="5"/>
      <c r="B3754" s="16"/>
      <c r="E3754" s="17"/>
      <c r="F3754" s="38"/>
      <c r="G3754" s="16"/>
      <c r="J3754" s="17"/>
      <c r="K3754" s="43"/>
      <c r="L3754" s="16"/>
      <c r="O3754" s="17"/>
      <c r="Q3754" s="16"/>
      <c r="T3754" s="17"/>
      <c r="U3754" s="38"/>
      <c r="V3754" s="80"/>
      <c r="W3754" s="17"/>
      <c r="X3754" s="84"/>
    </row>
    <row r="3755" spans="1:24" ht="12.75">
      <c r="A3755" s="5"/>
      <c r="B3755" s="16"/>
      <c r="E3755" s="17"/>
      <c r="F3755" s="38"/>
      <c r="G3755" s="16"/>
      <c r="J3755" s="17"/>
      <c r="K3755" s="43"/>
      <c r="L3755" s="16"/>
      <c r="O3755" s="17"/>
      <c r="Q3755" s="16"/>
      <c r="T3755" s="17"/>
      <c r="U3755" s="38"/>
      <c r="V3755" s="80"/>
      <c r="W3755" s="17"/>
      <c r="X3755" s="84"/>
    </row>
    <row r="3756" spans="1:24" ht="12.75">
      <c r="A3756" s="5"/>
      <c r="B3756" s="16"/>
      <c r="E3756" s="17"/>
      <c r="F3756" s="38"/>
      <c r="G3756" s="16"/>
      <c r="J3756" s="17"/>
      <c r="K3756" s="43"/>
      <c r="L3756" s="16"/>
      <c r="O3756" s="17"/>
      <c r="Q3756" s="16"/>
      <c r="T3756" s="17"/>
      <c r="U3756" s="38"/>
      <c r="V3756" s="80"/>
      <c r="W3756" s="17"/>
      <c r="X3756" s="84"/>
    </row>
    <row r="3757" spans="1:24" ht="12.75">
      <c r="A3757" s="5"/>
      <c r="B3757" s="16"/>
      <c r="E3757" s="17"/>
      <c r="F3757" s="38"/>
      <c r="G3757" s="16"/>
      <c r="J3757" s="17"/>
      <c r="K3757" s="43"/>
      <c r="L3757" s="16"/>
      <c r="O3757" s="17"/>
      <c r="Q3757" s="16"/>
      <c r="T3757" s="17"/>
      <c r="U3757" s="38"/>
      <c r="V3757" s="80"/>
      <c r="W3757" s="17"/>
      <c r="X3757" s="84"/>
    </row>
    <row r="3758" spans="1:24" ht="12.75">
      <c r="A3758" s="5"/>
      <c r="B3758" s="16"/>
      <c r="E3758" s="17"/>
      <c r="F3758" s="38"/>
      <c r="G3758" s="16"/>
      <c r="J3758" s="17"/>
      <c r="K3758" s="43"/>
      <c r="L3758" s="16"/>
      <c r="O3758" s="17"/>
      <c r="Q3758" s="16"/>
      <c r="T3758" s="17"/>
      <c r="U3758" s="38"/>
      <c r="V3758" s="80"/>
      <c r="W3758" s="17"/>
      <c r="X3758" s="84"/>
    </row>
    <row r="3759" spans="1:24" ht="12.75">
      <c r="A3759" s="5"/>
      <c r="B3759" s="16"/>
      <c r="E3759" s="17"/>
      <c r="F3759" s="38"/>
      <c r="G3759" s="16"/>
      <c r="J3759" s="17"/>
      <c r="K3759" s="43"/>
      <c r="L3759" s="16"/>
      <c r="O3759" s="17"/>
      <c r="Q3759" s="16"/>
      <c r="T3759" s="17"/>
      <c r="U3759" s="38"/>
      <c r="V3759" s="80"/>
      <c r="W3759" s="17"/>
      <c r="X3759" s="84"/>
    </row>
    <row r="3760" spans="1:24" ht="12.75">
      <c r="A3760" s="5"/>
      <c r="B3760" s="16"/>
      <c r="E3760" s="17"/>
      <c r="F3760" s="38"/>
      <c r="G3760" s="16"/>
      <c r="J3760" s="17"/>
      <c r="K3760" s="43"/>
      <c r="L3760" s="16"/>
      <c r="O3760" s="17"/>
      <c r="Q3760" s="16"/>
      <c r="T3760" s="17"/>
      <c r="U3760" s="38"/>
      <c r="V3760" s="80"/>
      <c r="W3760" s="17"/>
      <c r="X3760" s="84"/>
    </row>
    <row r="3761" spans="1:24" ht="12.75">
      <c r="A3761" s="5"/>
      <c r="B3761" s="16"/>
      <c r="E3761" s="17"/>
      <c r="F3761" s="38"/>
      <c r="G3761" s="16"/>
      <c r="J3761" s="17"/>
      <c r="K3761" s="43"/>
      <c r="L3761" s="16"/>
      <c r="O3761" s="17"/>
      <c r="Q3761" s="16"/>
      <c r="T3761" s="17"/>
      <c r="U3761" s="38"/>
      <c r="V3761" s="80"/>
      <c r="W3761" s="17"/>
      <c r="X3761" s="84"/>
    </row>
    <row r="3762" spans="1:24" ht="12.75">
      <c r="A3762" s="5"/>
      <c r="B3762" s="16"/>
      <c r="E3762" s="17"/>
      <c r="F3762" s="38"/>
      <c r="G3762" s="16"/>
      <c r="J3762" s="17"/>
      <c r="K3762" s="43"/>
      <c r="L3762" s="16"/>
      <c r="O3762" s="17"/>
      <c r="Q3762" s="16"/>
      <c r="T3762" s="17"/>
      <c r="U3762" s="38"/>
      <c r="V3762" s="80"/>
      <c r="W3762" s="17"/>
      <c r="X3762" s="84"/>
    </row>
    <row r="3763" spans="1:24" ht="12.75">
      <c r="A3763" s="5"/>
      <c r="B3763" s="16"/>
      <c r="E3763" s="17"/>
      <c r="F3763" s="38"/>
      <c r="G3763" s="16"/>
      <c r="J3763" s="17"/>
      <c r="K3763" s="43"/>
      <c r="L3763" s="16"/>
      <c r="O3763" s="17"/>
      <c r="Q3763" s="16"/>
      <c r="T3763" s="17"/>
      <c r="U3763" s="38"/>
      <c r="V3763" s="80"/>
      <c r="W3763" s="17"/>
      <c r="X3763" s="84"/>
    </row>
    <row r="3764" spans="1:24" ht="12.75">
      <c r="A3764" s="5"/>
      <c r="B3764" s="16"/>
      <c r="E3764" s="17"/>
      <c r="F3764" s="38"/>
      <c r="G3764" s="16"/>
      <c r="J3764" s="17"/>
      <c r="K3764" s="43"/>
      <c r="L3764" s="16"/>
      <c r="O3764" s="17"/>
      <c r="Q3764" s="16"/>
      <c r="T3764" s="17"/>
      <c r="U3764" s="38"/>
      <c r="V3764" s="80"/>
      <c r="W3764" s="17"/>
      <c r="X3764" s="84"/>
    </row>
    <row r="3765" spans="1:24" ht="12.75">
      <c r="A3765" s="5"/>
      <c r="B3765" s="16"/>
      <c r="E3765" s="17"/>
      <c r="F3765" s="38"/>
      <c r="G3765" s="16"/>
      <c r="J3765" s="17"/>
      <c r="K3765" s="43"/>
      <c r="L3765" s="16"/>
      <c r="O3765" s="17"/>
      <c r="Q3765" s="16"/>
      <c r="T3765" s="17"/>
      <c r="U3765" s="38"/>
      <c r="V3765" s="80"/>
      <c r="W3765" s="17"/>
      <c r="X3765" s="84"/>
    </row>
    <row r="3766" spans="1:24" ht="12.75">
      <c r="A3766" s="5"/>
      <c r="B3766" s="16"/>
      <c r="E3766" s="17"/>
      <c r="F3766" s="38"/>
      <c r="G3766" s="16"/>
      <c r="J3766" s="17"/>
      <c r="K3766" s="43"/>
      <c r="L3766" s="16"/>
      <c r="O3766" s="17"/>
      <c r="Q3766" s="16"/>
      <c r="T3766" s="17"/>
      <c r="U3766" s="38"/>
      <c r="V3766" s="80"/>
      <c r="W3766" s="17"/>
      <c r="X3766" s="84"/>
    </row>
    <row r="3767" spans="1:24" ht="12.75">
      <c r="A3767" s="5"/>
      <c r="B3767" s="16"/>
      <c r="E3767" s="17"/>
      <c r="F3767" s="38"/>
      <c r="G3767" s="16"/>
      <c r="J3767" s="17"/>
      <c r="K3767" s="43"/>
      <c r="L3767" s="16"/>
      <c r="O3767" s="17"/>
      <c r="Q3767" s="16"/>
      <c r="T3767" s="17"/>
      <c r="U3767" s="38"/>
      <c r="V3767" s="80"/>
      <c r="W3767" s="17"/>
      <c r="X3767" s="84"/>
    </row>
    <row r="3768" spans="1:24" ht="12.75">
      <c r="A3768" s="5"/>
      <c r="B3768" s="16"/>
      <c r="E3768" s="17"/>
      <c r="F3768" s="38"/>
      <c r="G3768" s="16"/>
      <c r="J3768" s="17"/>
      <c r="K3768" s="43"/>
      <c r="L3768" s="16"/>
      <c r="O3768" s="17"/>
      <c r="Q3768" s="16"/>
      <c r="T3768" s="17"/>
      <c r="U3768" s="38"/>
      <c r="V3768" s="80"/>
      <c r="W3768" s="17"/>
      <c r="X3768" s="84"/>
    </row>
    <row r="3769" spans="1:24" ht="12.75">
      <c r="A3769" s="5"/>
      <c r="B3769" s="16"/>
      <c r="E3769" s="17"/>
      <c r="F3769" s="38"/>
      <c r="G3769" s="16"/>
      <c r="J3769" s="17"/>
      <c r="K3769" s="43"/>
      <c r="L3769" s="16"/>
      <c r="O3769" s="17"/>
      <c r="Q3769" s="16"/>
      <c r="T3769" s="17"/>
      <c r="U3769" s="38"/>
      <c r="V3769" s="80"/>
      <c r="W3769" s="17"/>
      <c r="X3769" s="84"/>
    </row>
    <row r="3770" spans="1:24" ht="12.75">
      <c r="A3770" s="5"/>
      <c r="B3770" s="16"/>
      <c r="E3770" s="17"/>
      <c r="F3770" s="38"/>
      <c r="G3770" s="16"/>
      <c r="J3770" s="17"/>
      <c r="K3770" s="43"/>
      <c r="L3770" s="16"/>
      <c r="O3770" s="17"/>
      <c r="Q3770" s="16"/>
      <c r="T3770" s="17"/>
      <c r="U3770" s="38"/>
      <c r="V3770" s="80"/>
      <c r="W3770" s="17"/>
      <c r="X3770" s="84"/>
    </row>
    <row r="3771" spans="1:24" ht="12.75">
      <c r="A3771" s="5"/>
      <c r="B3771" s="16"/>
      <c r="E3771" s="17"/>
      <c r="F3771" s="38"/>
      <c r="G3771" s="16"/>
      <c r="J3771" s="17"/>
      <c r="K3771" s="43"/>
      <c r="L3771" s="16"/>
      <c r="O3771" s="17"/>
      <c r="Q3771" s="16"/>
      <c r="T3771" s="17"/>
      <c r="U3771" s="38"/>
      <c r="V3771" s="80"/>
      <c r="W3771" s="17"/>
      <c r="X3771" s="84"/>
    </row>
    <row r="3772" spans="1:24" ht="12.75">
      <c r="A3772" s="5"/>
      <c r="B3772" s="16"/>
      <c r="E3772" s="17"/>
      <c r="F3772" s="38"/>
      <c r="G3772" s="16"/>
      <c r="J3772" s="17"/>
      <c r="K3772" s="43"/>
      <c r="L3772" s="16"/>
      <c r="O3772" s="17"/>
      <c r="Q3772" s="16"/>
      <c r="T3772" s="17"/>
      <c r="U3772" s="38"/>
      <c r="V3772" s="80"/>
      <c r="W3772" s="17"/>
      <c r="X3772" s="84"/>
    </row>
    <row r="3773" spans="1:24" ht="12.75">
      <c r="A3773" s="5"/>
      <c r="B3773" s="16"/>
      <c r="E3773" s="17"/>
      <c r="F3773" s="38"/>
      <c r="G3773" s="16"/>
      <c r="J3773" s="17"/>
      <c r="K3773" s="43"/>
      <c r="L3773" s="16"/>
      <c r="O3773" s="17"/>
      <c r="Q3773" s="16"/>
      <c r="T3773" s="17"/>
      <c r="U3773" s="38"/>
      <c r="V3773" s="80"/>
      <c r="W3773" s="17"/>
      <c r="X3773" s="84"/>
    </row>
    <row r="3774" spans="1:24" ht="12.75">
      <c r="A3774" s="5"/>
      <c r="B3774" s="16"/>
      <c r="E3774" s="17"/>
      <c r="F3774" s="38"/>
      <c r="G3774" s="16"/>
      <c r="J3774" s="17"/>
      <c r="K3774" s="43"/>
      <c r="L3774" s="16"/>
      <c r="O3774" s="17"/>
      <c r="Q3774" s="16"/>
      <c r="T3774" s="17"/>
      <c r="U3774" s="38"/>
      <c r="V3774" s="80"/>
      <c r="W3774" s="17"/>
      <c r="X3774" s="84"/>
    </row>
    <row r="3775" spans="1:24" ht="12.75">
      <c r="A3775" s="5"/>
      <c r="B3775" s="16"/>
      <c r="E3775" s="17"/>
      <c r="F3775" s="38"/>
      <c r="G3775" s="16"/>
      <c r="J3775" s="17"/>
      <c r="K3775" s="43"/>
      <c r="L3775" s="16"/>
      <c r="O3775" s="17"/>
      <c r="Q3775" s="16"/>
      <c r="T3775" s="17"/>
      <c r="U3775" s="38"/>
      <c r="V3775" s="80"/>
      <c r="W3775" s="17"/>
      <c r="X3775" s="84"/>
    </row>
    <row r="3776" spans="1:24" ht="12.75">
      <c r="A3776" s="5"/>
      <c r="B3776" s="16"/>
      <c r="E3776" s="17"/>
      <c r="F3776" s="38"/>
      <c r="G3776" s="16"/>
      <c r="J3776" s="17"/>
      <c r="K3776" s="43"/>
      <c r="L3776" s="16"/>
      <c r="O3776" s="17"/>
      <c r="Q3776" s="16"/>
      <c r="T3776" s="17"/>
      <c r="U3776" s="38"/>
      <c r="V3776" s="80"/>
      <c r="W3776" s="17"/>
      <c r="X3776" s="84"/>
    </row>
    <row r="3777" spans="1:24" ht="12.75">
      <c r="A3777" s="5"/>
      <c r="B3777" s="16"/>
      <c r="E3777" s="17"/>
      <c r="F3777" s="38"/>
      <c r="G3777" s="16"/>
      <c r="J3777" s="17"/>
      <c r="K3777" s="43"/>
      <c r="L3777" s="16"/>
      <c r="O3777" s="17"/>
      <c r="Q3777" s="16"/>
      <c r="T3777" s="17"/>
      <c r="U3777" s="38"/>
      <c r="V3777" s="80"/>
      <c r="W3777" s="17"/>
      <c r="X3777" s="84"/>
    </row>
    <row r="3778" spans="1:24" ht="12.75">
      <c r="A3778" s="5"/>
      <c r="B3778" s="16"/>
      <c r="E3778" s="17"/>
      <c r="F3778" s="38"/>
      <c r="G3778" s="16"/>
      <c r="J3778" s="17"/>
      <c r="K3778" s="43"/>
      <c r="L3778" s="16"/>
      <c r="O3778" s="17"/>
      <c r="Q3778" s="16"/>
      <c r="T3778" s="17"/>
      <c r="U3778" s="38"/>
      <c r="V3778" s="80"/>
      <c r="W3778" s="17"/>
      <c r="X3778" s="84"/>
    </row>
    <row r="3779" spans="1:24" ht="12.75">
      <c r="A3779" s="5"/>
      <c r="B3779" s="16"/>
      <c r="E3779" s="17"/>
      <c r="F3779" s="38"/>
      <c r="G3779" s="16"/>
      <c r="J3779" s="17"/>
      <c r="K3779" s="43"/>
      <c r="L3779" s="16"/>
      <c r="O3779" s="17"/>
      <c r="Q3779" s="16"/>
      <c r="T3779" s="17"/>
      <c r="U3779" s="38"/>
      <c r="V3779" s="80"/>
      <c r="W3779" s="17"/>
      <c r="X3779" s="84"/>
    </row>
    <row r="3780" spans="1:24" ht="12.75">
      <c r="A3780" s="5"/>
      <c r="B3780" s="16"/>
      <c r="E3780" s="17"/>
      <c r="F3780" s="38"/>
      <c r="G3780" s="16"/>
      <c r="J3780" s="17"/>
      <c r="K3780" s="43"/>
      <c r="L3780" s="16"/>
      <c r="O3780" s="17"/>
      <c r="Q3780" s="16"/>
      <c r="T3780" s="17"/>
      <c r="U3780" s="38"/>
      <c r="V3780" s="80"/>
      <c r="W3780" s="17"/>
      <c r="X3780" s="84"/>
    </row>
    <row r="3781" spans="1:24" ht="12.75">
      <c r="A3781" s="5"/>
      <c r="B3781" s="16"/>
      <c r="E3781" s="17"/>
      <c r="F3781" s="38"/>
      <c r="G3781" s="16"/>
      <c r="J3781" s="17"/>
      <c r="K3781" s="43"/>
      <c r="L3781" s="16"/>
      <c r="O3781" s="17"/>
      <c r="Q3781" s="16"/>
      <c r="T3781" s="17"/>
      <c r="U3781" s="38"/>
      <c r="V3781" s="80"/>
      <c r="W3781" s="17"/>
      <c r="X3781" s="84"/>
    </row>
    <row r="3782" spans="1:24" ht="12.75">
      <c r="A3782" s="5"/>
      <c r="B3782" s="16"/>
      <c r="E3782" s="17"/>
      <c r="F3782" s="38"/>
      <c r="G3782" s="16"/>
      <c r="J3782" s="17"/>
      <c r="K3782" s="43"/>
      <c r="L3782" s="16"/>
      <c r="O3782" s="17"/>
      <c r="Q3782" s="16"/>
      <c r="T3782" s="17"/>
      <c r="U3782" s="38"/>
      <c r="V3782" s="80"/>
      <c r="W3782" s="17"/>
      <c r="X3782" s="84"/>
    </row>
    <row r="3783" spans="1:24" ht="12.75">
      <c r="A3783" s="5"/>
      <c r="B3783" s="16"/>
      <c r="E3783" s="17"/>
      <c r="F3783" s="38"/>
      <c r="G3783" s="16"/>
      <c r="J3783" s="17"/>
      <c r="K3783" s="43"/>
      <c r="L3783" s="16"/>
      <c r="O3783" s="17"/>
      <c r="Q3783" s="16"/>
      <c r="T3783" s="17"/>
      <c r="U3783" s="38"/>
      <c r="V3783" s="80"/>
      <c r="W3783" s="17"/>
      <c r="X3783" s="84"/>
    </row>
    <row r="3784" spans="1:24" ht="12.75">
      <c r="A3784" s="5"/>
      <c r="B3784" s="16"/>
      <c r="E3784" s="17"/>
      <c r="F3784" s="38"/>
      <c r="G3784" s="16"/>
      <c r="J3784" s="17"/>
      <c r="K3784" s="43"/>
      <c r="L3784" s="16"/>
      <c r="O3784" s="17"/>
      <c r="Q3784" s="16"/>
      <c r="T3784" s="17"/>
      <c r="U3784" s="38"/>
      <c r="V3784" s="80"/>
      <c r="W3784" s="17"/>
      <c r="X3784" s="84"/>
    </row>
    <row r="3785" spans="1:24" ht="12.75">
      <c r="A3785" s="5"/>
      <c r="B3785" s="16"/>
      <c r="E3785" s="17"/>
      <c r="F3785" s="38"/>
      <c r="G3785" s="16"/>
      <c r="J3785" s="17"/>
      <c r="K3785" s="43"/>
      <c r="L3785" s="16"/>
      <c r="O3785" s="17"/>
      <c r="Q3785" s="16"/>
      <c r="T3785" s="17"/>
      <c r="U3785" s="38"/>
      <c r="V3785" s="80"/>
      <c r="W3785" s="17"/>
      <c r="X3785" s="84"/>
    </row>
    <row r="3786" spans="1:24" ht="12.75">
      <c r="A3786" s="5"/>
      <c r="B3786" s="16"/>
      <c r="E3786" s="17"/>
      <c r="F3786" s="38"/>
      <c r="G3786" s="16"/>
      <c r="J3786" s="17"/>
      <c r="K3786" s="43"/>
      <c r="L3786" s="16"/>
      <c r="O3786" s="17"/>
      <c r="Q3786" s="16"/>
      <c r="T3786" s="17"/>
      <c r="U3786" s="38"/>
      <c r="V3786" s="80"/>
      <c r="W3786" s="17"/>
      <c r="X3786" s="84"/>
    </row>
    <row r="3787" spans="1:24" ht="12.75">
      <c r="A3787" s="5"/>
      <c r="B3787" s="16"/>
      <c r="E3787" s="17"/>
      <c r="F3787" s="38"/>
      <c r="G3787" s="16"/>
      <c r="J3787" s="17"/>
      <c r="K3787" s="43"/>
      <c r="L3787" s="16"/>
      <c r="O3787" s="17"/>
      <c r="Q3787" s="16"/>
      <c r="T3787" s="17"/>
      <c r="U3787" s="38"/>
      <c r="V3787" s="80"/>
      <c r="W3787" s="17"/>
      <c r="X3787" s="84"/>
    </row>
    <row r="3788" spans="1:24" ht="12.75">
      <c r="A3788" s="5"/>
      <c r="B3788" s="16"/>
      <c r="E3788" s="17"/>
      <c r="F3788" s="38"/>
      <c r="G3788" s="16"/>
      <c r="J3788" s="17"/>
      <c r="K3788" s="43"/>
      <c r="L3788" s="16"/>
      <c r="O3788" s="17"/>
      <c r="Q3788" s="16"/>
      <c r="T3788" s="17"/>
      <c r="U3788" s="38"/>
      <c r="V3788" s="80"/>
      <c r="W3788" s="17"/>
      <c r="X3788" s="84"/>
    </row>
    <row r="3789" spans="1:24" ht="12.75">
      <c r="A3789" s="5"/>
      <c r="B3789" s="16"/>
      <c r="E3789" s="17"/>
      <c r="F3789" s="38"/>
      <c r="G3789" s="16"/>
      <c r="J3789" s="17"/>
      <c r="K3789" s="43"/>
      <c r="L3789" s="16"/>
      <c r="O3789" s="17"/>
      <c r="Q3789" s="16"/>
      <c r="T3789" s="17"/>
      <c r="U3789" s="38"/>
      <c r="V3789" s="80"/>
      <c r="W3789" s="17"/>
      <c r="X3789" s="84"/>
    </row>
    <row r="3790" spans="1:24" ht="12.75">
      <c r="A3790" s="5"/>
      <c r="B3790" s="16"/>
      <c r="E3790" s="17"/>
      <c r="F3790" s="38"/>
      <c r="G3790" s="16"/>
      <c r="J3790" s="17"/>
      <c r="K3790" s="43"/>
      <c r="L3790" s="16"/>
      <c r="O3790" s="17"/>
      <c r="Q3790" s="16"/>
      <c r="T3790" s="17"/>
      <c r="U3790" s="38"/>
      <c r="V3790" s="80"/>
      <c r="W3790" s="17"/>
      <c r="X3790" s="84"/>
    </row>
    <row r="3791" spans="1:24" ht="12.75">
      <c r="A3791" s="5"/>
      <c r="B3791" s="16"/>
      <c r="E3791" s="17"/>
      <c r="F3791" s="38"/>
      <c r="G3791" s="16"/>
      <c r="J3791" s="17"/>
      <c r="K3791" s="43"/>
      <c r="L3791" s="16"/>
      <c r="O3791" s="17"/>
      <c r="Q3791" s="16"/>
      <c r="T3791" s="17"/>
      <c r="U3791" s="38"/>
      <c r="V3791" s="80"/>
      <c r="W3791" s="17"/>
      <c r="X3791" s="84"/>
    </row>
    <row r="3792" spans="1:24" ht="12.75">
      <c r="A3792" s="5"/>
      <c r="B3792" s="16"/>
      <c r="E3792" s="17"/>
      <c r="F3792" s="38"/>
      <c r="G3792" s="16"/>
      <c r="J3792" s="17"/>
      <c r="K3792" s="43"/>
      <c r="L3792" s="16"/>
      <c r="O3792" s="17"/>
      <c r="Q3792" s="16"/>
      <c r="T3792" s="17"/>
      <c r="U3792" s="38"/>
      <c r="V3792" s="80"/>
      <c r="W3792" s="17"/>
      <c r="X3792" s="84"/>
    </row>
    <row r="3793" spans="1:24" ht="12.75">
      <c r="A3793" s="5"/>
      <c r="B3793" s="16"/>
      <c r="E3793" s="17"/>
      <c r="F3793" s="38"/>
      <c r="G3793" s="16"/>
      <c r="J3793" s="17"/>
      <c r="K3793" s="43"/>
      <c r="L3793" s="16"/>
      <c r="O3793" s="17"/>
      <c r="Q3793" s="16"/>
      <c r="T3793" s="17"/>
      <c r="U3793" s="38"/>
      <c r="V3793" s="80"/>
      <c r="W3793" s="17"/>
      <c r="X3793" s="84"/>
    </row>
    <row r="3794" spans="1:24" ht="12.75">
      <c r="A3794" s="5"/>
      <c r="B3794" s="16"/>
      <c r="E3794" s="17"/>
      <c r="F3794" s="38"/>
      <c r="G3794" s="16"/>
      <c r="J3794" s="17"/>
      <c r="K3794" s="43"/>
      <c r="L3794" s="16"/>
      <c r="O3794" s="17"/>
      <c r="Q3794" s="16"/>
      <c r="T3794" s="17"/>
      <c r="U3794" s="38"/>
      <c r="V3794" s="80"/>
      <c r="W3794" s="17"/>
      <c r="X3794" s="84"/>
    </row>
    <row r="3795" spans="1:24" ht="12.75">
      <c r="A3795" s="5"/>
      <c r="B3795" s="16"/>
      <c r="E3795" s="17"/>
      <c r="F3795" s="38"/>
      <c r="G3795" s="16"/>
      <c r="J3795" s="17"/>
      <c r="K3795" s="43"/>
      <c r="L3795" s="16"/>
      <c r="O3795" s="17"/>
      <c r="Q3795" s="16"/>
      <c r="T3795" s="17"/>
      <c r="U3795" s="38"/>
      <c r="V3795" s="80"/>
      <c r="W3795" s="17"/>
      <c r="X3795" s="84"/>
    </row>
    <row r="3796" spans="1:24" ht="12.75">
      <c r="A3796" s="5"/>
      <c r="B3796" s="16"/>
      <c r="E3796" s="17"/>
      <c r="F3796" s="38"/>
      <c r="G3796" s="16"/>
      <c r="J3796" s="17"/>
      <c r="K3796" s="43"/>
      <c r="L3796" s="16"/>
      <c r="O3796" s="17"/>
      <c r="Q3796" s="16"/>
      <c r="T3796" s="17"/>
      <c r="U3796" s="38"/>
      <c r="V3796" s="80"/>
      <c r="W3796" s="17"/>
      <c r="X3796" s="84"/>
    </row>
    <row r="3797" spans="1:24" ht="12.75">
      <c r="A3797" s="5"/>
      <c r="B3797" s="16"/>
      <c r="E3797" s="17"/>
      <c r="F3797" s="38"/>
      <c r="G3797" s="16"/>
      <c r="J3797" s="17"/>
      <c r="K3797" s="43"/>
      <c r="L3797" s="16"/>
      <c r="O3797" s="17"/>
      <c r="Q3797" s="16"/>
      <c r="T3797" s="17"/>
      <c r="U3797" s="38"/>
      <c r="V3797" s="80"/>
      <c r="W3797" s="17"/>
      <c r="X3797" s="84"/>
    </row>
    <row r="3798" spans="1:24" ht="12.75">
      <c r="A3798" s="5"/>
      <c r="B3798" s="16"/>
      <c r="E3798" s="17"/>
      <c r="F3798" s="38"/>
      <c r="G3798" s="16"/>
      <c r="J3798" s="17"/>
      <c r="K3798" s="43"/>
      <c r="L3798" s="16"/>
      <c r="O3798" s="17"/>
      <c r="Q3798" s="16"/>
      <c r="T3798" s="17"/>
      <c r="U3798" s="38"/>
      <c r="V3798" s="80"/>
      <c r="W3798" s="17"/>
      <c r="X3798" s="84"/>
    </row>
    <row r="3799" spans="1:24" ht="12.75">
      <c r="A3799" s="5"/>
      <c r="B3799" s="16"/>
      <c r="E3799" s="17"/>
      <c r="F3799" s="38"/>
      <c r="G3799" s="16"/>
      <c r="J3799" s="17"/>
      <c r="K3799" s="43"/>
      <c r="L3799" s="16"/>
      <c r="O3799" s="17"/>
      <c r="Q3799" s="16"/>
      <c r="T3799" s="17"/>
      <c r="U3799" s="38"/>
      <c r="V3799" s="80"/>
      <c r="W3799" s="17"/>
      <c r="X3799" s="84"/>
    </row>
    <row r="3800" spans="1:24" ht="12.75">
      <c r="A3800" s="5"/>
      <c r="B3800" s="16"/>
      <c r="E3800" s="17"/>
      <c r="F3800" s="38"/>
      <c r="G3800" s="16"/>
      <c r="J3800" s="17"/>
      <c r="K3800" s="43"/>
      <c r="L3800" s="16"/>
      <c r="O3800" s="17"/>
      <c r="Q3800" s="16"/>
      <c r="T3800" s="17"/>
      <c r="U3800" s="38"/>
      <c r="V3800" s="80"/>
      <c r="W3800" s="17"/>
      <c r="X3800" s="84"/>
    </row>
    <row r="3801" spans="1:24" ht="12.75">
      <c r="A3801" s="5"/>
      <c r="B3801" s="16"/>
      <c r="E3801" s="17"/>
      <c r="F3801" s="38"/>
      <c r="G3801" s="16"/>
      <c r="J3801" s="17"/>
      <c r="K3801" s="43"/>
      <c r="L3801" s="16"/>
      <c r="O3801" s="17"/>
      <c r="Q3801" s="16"/>
      <c r="T3801" s="17"/>
      <c r="U3801" s="38"/>
      <c r="V3801" s="80"/>
      <c r="W3801" s="17"/>
      <c r="X3801" s="84"/>
    </row>
    <row r="3802" spans="1:24" ht="12.75">
      <c r="A3802" s="5"/>
      <c r="B3802" s="16"/>
      <c r="E3802" s="17"/>
      <c r="F3802" s="38"/>
      <c r="G3802" s="16"/>
      <c r="J3802" s="17"/>
      <c r="K3802" s="43"/>
      <c r="L3802" s="16"/>
      <c r="O3802" s="17"/>
      <c r="Q3802" s="16"/>
      <c r="T3802" s="17"/>
      <c r="U3802" s="38"/>
      <c r="V3802" s="80"/>
      <c r="W3802" s="17"/>
      <c r="X3802" s="84"/>
    </row>
    <row r="3803" spans="1:24" ht="12.75">
      <c r="A3803" s="5"/>
      <c r="B3803" s="16"/>
      <c r="E3803" s="17"/>
      <c r="F3803" s="38"/>
      <c r="G3803" s="16"/>
      <c r="J3803" s="17"/>
      <c r="K3803" s="43"/>
      <c r="L3803" s="16"/>
      <c r="O3803" s="17"/>
      <c r="Q3803" s="16"/>
      <c r="T3803" s="17"/>
      <c r="U3803" s="38"/>
      <c r="V3803" s="80"/>
      <c r="W3803" s="17"/>
      <c r="X3803" s="84"/>
    </row>
    <row r="3804" spans="1:24" ht="12.75">
      <c r="A3804" s="5"/>
      <c r="B3804" s="16"/>
      <c r="E3804" s="17"/>
      <c r="F3804" s="38"/>
      <c r="G3804" s="16"/>
      <c r="J3804" s="17"/>
      <c r="K3804" s="43"/>
      <c r="L3804" s="16"/>
      <c r="O3804" s="17"/>
      <c r="Q3804" s="16"/>
      <c r="T3804" s="17"/>
      <c r="U3804" s="38"/>
      <c r="V3804" s="80"/>
      <c r="W3804" s="17"/>
      <c r="X3804" s="84"/>
    </row>
    <row r="3805" spans="1:24" ht="12.75">
      <c r="A3805" s="5"/>
      <c r="B3805" s="16"/>
      <c r="E3805" s="17"/>
      <c r="F3805" s="38"/>
      <c r="G3805" s="16"/>
      <c r="J3805" s="17"/>
      <c r="K3805" s="43"/>
      <c r="L3805" s="16"/>
      <c r="O3805" s="17"/>
      <c r="Q3805" s="16"/>
      <c r="T3805" s="17"/>
      <c r="U3805" s="38"/>
      <c r="V3805" s="80"/>
      <c r="W3805" s="17"/>
      <c r="X3805" s="84"/>
    </row>
    <row r="3806" spans="1:24" ht="12.75">
      <c r="A3806" s="5"/>
      <c r="B3806" s="16"/>
      <c r="E3806" s="17"/>
      <c r="F3806" s="38"/>
      <c r="G3806" s="16"/>
      <c r="J3806" s="17"/>
      <c r="K3806" s="43"/>
      <c r="L3806" s="16"/>
      <c r="O3806" s="17"/>
      <c r="Q3806" s="16"/>
      <c r="T3806" s="17"/>
      <c r="U3806" s="38"/>
      <c r="V3806" s="80"/>
      <c r="W3806" s="17"/>
      <c r="X3806" s="84"/>
    </row>
    <row r="3807" spans="1:24" ht="12.75">
      <c r="A3807" s="5"/>
      <c r="B3807" s="16"/>
      <c r="E3807" s="17"/>
      <c r="F3807" s="38"/>
      <c r="G3807" s="16"/>
      <c r="J3807" s="17"/>
      <c r="K3807" s="43"/>
      <c r="L3807" s="16"/>
      <c r="O3807" s="17"/>
      <c r="Q3807" s="16"/>
      <c r="T3807" s="17"/>
      <c r="U3807" s="38"/>
      <c r="V3807" s="80"/>
      <c r="W3807" s="17"/>
      <c r="X3807" s="84"/>
    </row>
    <row r="3808" spans="1:24" ht="12.75">
      <c r="A3808" s="5"/>
      <c r="B3808" s="16"/>
      <c r="E3808" s="17"/>
      <c r="F3808" s="38"/>
      <c r="G3808" s="16"/>
      <c r="J3808" s="17"/>
      <c r="K3808" s="43"/>
      <c r="L3808" s="16"/>
      <c r="O3808" s="17"/>
      <c r="Q3808" s="16"/>
      <c r="T3808" s="17"/>
      <c r="U3808" s="38"/>
      <c r="V3808" s="80"/>
      <c r="W3808" s="17"/>
      <c r="X3808" s="84"/>
    </row>
    <row r="3809" spans="1:24" ht="12.75">
      <c r="A3809" s="5"/>
      <c r="B3809" s="16"/>
      <c r="E3809" s="17"/>
      <c r="F3809" s="38"/>
      <c r="G3809" s="16"/>
      <c r="J3809" s="17"/>
      <c r="K3809" s="43"/>
      <c r="L3809" s="16"/>
      <c r="O3809" s="17"/>
      <c r="Q3809" s="16"/>
      <c r="T3809" s="17"/>
      <c r="U3809" s="38"/>
      <c r="V3809" s="80"/>
      <c r="W3809" s="17"/>
      <c r="X3809" s="84"/>
    </row>
    <row r="3810" spans="1:24" ht="12.75">
      <c r="A3810" s="5"/>
      <c r="B3810" s="16"/>
      <c r="E3810" s="17"/>
      <c r="F3810" s="38"/>
      <c r="G3810" s="16"/>
      <c r="J3810" s="17"/>
      <c r="K3810" s="43"/>
      <c r="L3810" s="16"/>
      <c r="O3810" s="17"/>
      <c r="Q3810" s="16"/>
      <c r="T3810" s="17"/>
      <c r="U3810" s="38"/>
      <c r="V3810" s="80"/>
      <c r="W3810" s="17"/>
      <c r="X3810" s="84"/>
    </row>
    <row r="3811" spans="1:24" ht="12.75">
      <c r="A3811" s="5"/>
      <c r="B3811" s="16"/>
      <c r="E3811" s="17"/>
      <c r="F3811" s="38"/>
      <c r="G3811" s="16"/>
      <c r="J3811" s="17"/>
      <c r="K3811" s="43"/>
      <c r="L3811" s="16"/>
      <c r="O3811" s="17"/>
      <c r="Q3811" s="16"/>
      <c r="T3811" s="17"/>
      <c r="U3811" s="38"/>
      <c r="V3811" s="80"/>
      <c r="W3811" s="17"/>
      <c r="X3811" s="84"/>
    </row>
    <row r="3812" spans="1:24" ht="12.75">
      <c r="A3812" s="5"/>
      <c r="B3812" s="16"/>
      <c r="E3812" s="17"/>
      <c r="F3812" s="38"/>
      <c r="G3812" s="16"/>
      <c r="J3812" s="17"/>
      <c r="K3812" s="43"/>
      <c r="L3812" s="16"/>
      <c r="O3812" s="17"/>
      <c r="Q3812" s="16"/>
      <c r="T3812" s="17"/>
      <c r="U3812" s="38"/>
      <c r="V3812" s="80"/>
      <c r="W3812" s="17"/>
      <c r="X3812" s="84"/>
    </row>
    <row r="3813" spans="1:24" ht="12.75">
      <c r="A3813" s="5"/>
      <c r="B3813" s="16"/>
      <c r="E3813" s="17"/>
      <c r="F3813" s="38"/>
      <c r="G3813" s="16"/>
      <c r="J3813" s="17"/>
      <c r="K3813" s="43"/>
      <c r="L3813" s="16"/>
      <c r="O3813" s="17"/>
      <c r="Q3813" s="16"/>
      <c r="T3813" s="17"/>
      <c r="U3813" s="38"/>
      <c r="V3813" s="80"/>
      <c r="W3813" s="17"/>
      <c r="X3813" s="84"/>
    </row>
    <row r="3814" spans="1:24" ht="12.75">
      <c r="A3814" s="5"/>
      <c r="B3814" s="16"/>
      <c r="E3814" s="17"/>
      <c r="F3814" s="38"/>
      <c r="G3814" s="16"/>
      <c r="J3814" s="17"/>
      <c r="K3814" s="43"/>
      <c r="L3814" s="16"/>
      <c r="O3814" s="17"/>
      <c r="Q3814" s="16"/>
      <c r="T3814" s="17"/>
      <c r="U3814" s="38"/>
      <c r="V3814" s="80"/>
      <c r="W3814" s="17"/>
      <c r="X3814" s="84"/>
    </row>
    <row r="3815" spans="1:24" ht="12.75">
      <c r="A3815" s="5"/>
      <c r="B3815" s="16"/>
      <c r="E3815" s="17"/>
      <c r="F3815" s="38"/>
      <c r="G3815" s="16"/>
      <c r="J3815" s="17"/>
      <c r="K3815" s="43"/>
      <c r="L3815" s="16"/>
      <c r="O3815" s="17"/>
      <c r="Q3815" s="16"/>
      <c r="T3815" s="17"/>
      <c r="U3815" s="38"/>
      <c r="V3815" s="80"/>
      <c r="W3815" s="17"/>
      <c r="X3815" s="84"/>
    </row>
    <row r="3816" spans="1:24" ht="12.75">
      <c r="A3816" s="5"/>
      <c r="B3816" s="16"/>
      <c r="E3816" s="17"/>
      <c r="F3816" s="38"/>
      <c r="G3816" s="16"/>
      <c r="J3816" s="17"/>
      <c r="K3816" s="43"/>
      <c r="L3816" s="16"/>
      <c r="O3816" s="17"/>
      <c r="Q3816" s="16"/>
      <c r="T3816" s="17"/>
      <c r="U3816" s="38"/>
      <c r="V3816" s="80"/>
      <c r="W3816" s="17"/>
      <c r="X3816" s="84"/>
    </row>
    <row r="3817" spans="1:24" ht="12.75">
      <c r="A3817" s="5"/>
      <c r="B3817" s="16"/>
      <c r="E3817" s="17"/>
      <c r="F3817" s="38"/>
      <c r="G3817" s="16"/>
      <c r="J3817" s="17"/>
      <c r="K3817" s="43"/>
      <c r="L3817" s="16"/>
      <c r="O3817" s="17"/>
      <c r="Q3817" s="16"/>
      <c r="T3817" s="17"/>
      <c r="U3817" s="38"/>
      <c r="V3817" s="80"/>
      <c r="W3817" s="17"/>
      <c r="X3817" s="84"/>
    </row>
    <row r="3818" spans="1:24" ht="12.75">
      <c r="A3818" s="5"/>
      <c r="B3818" s="16"/>
      <c r="E3818" s="17"/>
      <c r="F3818" s="38"/>
      <c r="G3818" s="16"/>
      <c r="J3818" s="17"/>
      <c r="K3818" s="43"/>
      <c r="L3818" s="16"/>
      <c r="O3818" s="17"/>
      <c r="Q3818" s="16"/>
      <c r="T3818" s="17"/>
      <c r="U3818" s="38"/>
      <c r="V3818" s="80"/>
      <c r="W3818" s="17"/>
      <c r="X3818" s="84"/>
    </row>
    <row r="3819" spans="1:24" ht="12.75">
      <c r="A3819" s="5"/>
      <c r="B3819" s="16"/>
      <c r="E3819" s="17"/>
      <c r="F3819" s="38"/>
      <c r="G3819" s="16"/>
      <c r="J3819" s="17"/>
      <c r="K3819" s="43"/>
      <c r="L3819" s="16"/>
      <c r="O3819" s="17"/>
      <c r="Q3819" s="16"/>
      <c r="T3819" s="17"/>
      <c r="U3819" s="38"/>
      <c r="V3819" s="80"/>
      <c r="W3819" s="17"/>
      <c r="X3819" s="84"/>
    </row>
    <row r="3820" spans="1:24" ht="12.75">
      <c r="A3820" s="5"/>
      <c r="B3820" s="16"/>
      <c r="E3820" s="17"/>
      <c r="F3820" s="38"/>
      <c r="G3820" s="16"/>
      <c r="J3820" s="17"/>
      <c r="K3820" s="43"/>
      <c r="L3820" s="16"/>
      <c r="O3820" s="17"/>
      <c r="Q3820" s="16"/>
      <c r="T3820" s="17"/>
      <c r="U3820" s="38"/>
      <c r="V3820" s="80"/>
      <c r="W3820" s="17"/>
      <c r="X3820" s="84"/>
    </row>
    <row r="3821" spans="1:24" ht="12.75">
      <c r="A3821" s="5"/>
      <c r="B3821" s="16"/>
      <c r="E3821" s="17"/>
      <c r="F3821" s="38"/>
      <c r="G3821" s="16"/>
      <c r="J3821" s="17"/>
      <c r="K3821" s="43"/>
      <c r="L3821" s="16"/>
      <c r="O3821" s="17"/>
      <c r="Q3821" s="16"/>
      <c r="T3821" s="17"/>
      <c r="U3821" s="38"/>
      <c r="V3821" s="80"/>
      <c r="W3821" s="17"/>
      <c r="X3821" s="84"/>
    </row>
    <row r="3822" spans="1:24" ht="12.75">
      <c r="A3822" s="5"/>
      <c r="B3822" s="16"/>
      <c r="E3822" s="17"/>
      <c r="F3822" s="38"/>
      <c r="G3822" s="16"/>
      <c r="J3822" s="17"/>
      <c r="K3822" s="43"/>
      <c r="L3822" s="16"/>
      <c r="O3822" s="17"/>
      <c r="Q3822" s="16"/>
      <c r="T3822" s="17"/>
      <c r="U3822" s="38"/>
      <c r="V3822" s="80"/>
      <c r="W3822" s="17"/>
      <c r="X3822" s="84"/>
    </row>
    <row r="3823" spans="1:24" ht="12.75">
      <c r="A3823" s="5"/>
      <c r="B3823" s="16"/>
      <c r="E3823" s="17"/>
      <c r="F3823" s="38"/>
      <c r="G3823" s="16"/>
      <c r="J3823" s="17"/>
      <c r="K3823" s="43"/>
      <c r="L3823" s="16"/>
      <c r="O3823" s="17"/>
      <c r="Q3823" s="16"/>
      <c r="T3823" s="17"/>
      <c r="U3823" s="38"/>
      <c r="V3823" s="80"/>
      <c r="W3823" s="17"/>
      <c r="X3823" s="84"/>
    </row>
    <row r="3824" spans="1:24" ht="12.75">
      <c r="A3824" s="5"/>
      <c r="B3824" s="16"/>
      <c r="E3824" s="17"/>
      <c r="F3824" s="38"/>
      <c r="G3824" s="16"/>
      <c r="J3824" s="17"/>
      <c r="K3824" s="43"/>
      <c r="L3824" s="16"/>
      <c r="O3824" s="17"/>
      <c r="Q3824" s="16"/>
      <c r="T3824" s="17"/>
      <c r="U3824" s="38"/>
      <c r="V3824" s="80"/>
      <c r="W3824" s="17"/>
      <c r="X3824" s="84"/>
    </row>
    <row r="3825" spans="1:24" ht="12.75">
      <c r="A3825" s="5"/>
      <c r="B3825" s="16"/>
      <c r="E3825" s="17"/>
      <c r="F3825" s="38"/>
      <c r="G3825" s="16"/>
      <c r="J3825" s="17"/>
      <c r="K3825" s="43"/>
      <c r="L3825" s="16"/>
      <c r="O3825" s="17"/>
      <c r="Q3825" s="16"/>
      <c r="T3825" s="17"/>
      <c r="U3825" s="38"/>
      <c r="V3825" s="80"/>
      <c r="W3825" s="17"/>
      <c r="X3825" s="84"/>
    </row>
    <row r="3826" spans="1:24" ht="12.75">
      <c r="A3826" s="5"/>
      <c r="B3826" s="16"/>
      <c r="E3826" s="17"/>
      <c r="F3826" s="38"/>
      <c r="G3826" s="16"/>
      <c r="J3826" s="17"/>
      <c r="K3826" s="43"/>
      <c r="L3826" s="16"/>
      <c r="O3826" s="17"/>
      <c r="Q3826" s="16"/>
      <c r="T3826" s="17"/>
      <c r="U3826" s="38"/>
      <c r="V3826" s="80"/>
      <c r="W3826" s="17"/>
      <c r="X3826" s="84"/>
    </row>
    <row r="3827" spans="1:24" ht="12.75">
      <c r="A3827" s="5"/>
      <c r="B3827" s="16"/>
      <c r="E3827" s="17"/>
      <c r="F3827" s="38"/>
      <c r="G3827" s="16"/>
      <c r="J3827" s="17"/>
      <c r="K3827" s="43"/>
      <c r="L3827" s="16"/>
      <c r="O3827" s="17"/>
      <c r="Q3827" s="16"/>
      <c r="T3827" s="17"/>
      <c r="U3827" s="38"/>
      <c r="V3827" s="80"/>
      <c r="W3827" s="17"/>
      <c r="X3827" s="84"/>
    </row>
    <row r="3828" spans="1:24" ht="12.75">
      <c r="A3828" s="5"/>
      <c r="B3828" s="16"/>
      <c r="E3828" s="17"/>
      <c r="F3828" s="38"/>
      <c r="G3828" s="16"/>
      <c r="J3828" s="17"/>
      <c r="K3828" s="43"/>
      <c r="L3828" s="16"/>
      <c r="O3828" s="17"/>
      <c r="Q3828" s="16"/>
      <c r="T3828" s="17"/>
      <c r="U3828" s="38"/>
      <c r="V3828" s="80"/>
      <c r="W3828" s="17"/>
      <c r="X3828" s="84"/>
    </row>
    <row r="3829" spans="1:24" ht="12.75">
      <c r="A3829" s="5"/>
      <c r="B3829" s="16"/>
      <c r="E3829" s="17"/>
      <c r="F3829" s="38"/>
      <c r="G3829" s="16"/>
      <c r="J3829" s="17"/>
      <c r="K3829" s="43"/>
      <c r="L3829" s="16"/>
      <c r="O3829" s="17"/>
      <c r="Q3829" s="16"/>
      <c r="T3829" s="17"/>
      <c r="U3829" s="38"/>
      <c r="V3829" s="80"/>
      <c r="W3829" s="17"/>
      <c r="X3829" s="84"/>
    </row>
    <row r="3830" spans="1:24" ht="12.75">
      <c r="A3830" s="5"/>
      <c r="B3830" s="16"/>
      <c r="E3830" s="17"/>
      <c r="F3830" s="38"/>
      <c r="G3830" s="16"/>
      <c r="J3830" s="17"/>
      <c r="K3830" s="43"/>
      <c r="L3830" s="16"/>
      <c r="O3830" s="17"/>
      <c r="Q3830" s="16"/>
      <c r="T3830" s="17"/>
      <c r="U3830" s="38"/>
      <c r="V3830" s="80"/>
      <c r="W3830" s="17"/>
      <c r="X3830" s="84"/>
    </row>
    <row r="3831" spans="1:24" ht="12.75">
      <c r="A3831" s="5"/>
      <c r="B3831" s="16"/>
      <c r="E3831" s="17"/>
      <c r="F3831" s="38"/>
      <c r="G3831" s="16"/>
      <c r="J3831" s="17"/>
      <c r="K3831" s="43"/>
      <c r="L3831" s="16"/>
      <c r="O3831" s="17"/>
      <c r="Q3831" s="16"/>
      <c r="T3831" s="17"/>
      <c r="U3831" s="38"/>
      <c r="V3831" s="80"/>
      <c r="W3831" s="17"/>
      <c r="X3831" s="84"/>
    </row>
    <row r="3832" spans="1:24" ht="12.75">
      <c r="A3832" s="5"/>
      <c r="B3832" s="16"/>
      <c r="E3832" s="17"/>
      <c r="F3832" s="38"/>
      <c r="G3832" s="16"/>
      <c r="J3832" s="17"/>
      <c r="K3832" s="43"/>
      <c r="L3832" s="16"/>
      <c r="O3832" s="17"/>
      <c r="Q3832" s="16"/>
      <c r="T3832" s="17"/>
      <c r="U3832" s="38"/>
      <c r="V3832" s="80"/>
      <c r="W3832" s="17"/>
      <c r="X3832" s="84"/>
    </row>
    <row r="3833" spans="1:24" ht="12.75">
      <c r="A3833" s="5"/>
      <c r="B3833" s="16"/>
      <c r="E3833" s="17"/>
      <c r="F3833" s="38"/>
      <c r="G3833" s="16"/>
      <c r="J3833" s="17"/>
      <c r="K3833" s="43"/>
      <c r="L3833" s="16"/>
      <c r="O3833" s="17"/>
      <c r="Q3833" s="16"/>
      <c r="T3833" s="17"/>
      <c r="U3833" s="38"/>
      <c r="V3833" s="80"/>
      <c r="W3833" s="17"/>
      <c r="X3833" s="84"/>
    </row>
    <row r="3834" spans="1:24" ht="12.75">
      <c r="A3834" s="5"/>
      <c r="B3834" s="16"/>
      <c r="E3834" s="17"/>
      <c r="F3834" s="38"/>
      <c r="G3834" s="16"/>
      <c r="J3834" s="17"/>
      <c r="K3834" s="43"/>
      <c r="L3834" s="16"/>
      <c r="O3834" s="17"/>
      <c r="Q3834" s="16"/>
      <c r="T3834" s="17"/>
      <c r="U3834" s="38"/>
      <c r="V3834" s="80"/>
      <c r="W3834" s="17"/>
      <c r="X3834" s="84"/>
    </row>
    <row r="3835" spans="1:24" ht="12.75">
      <c r="A3835" s="5"/>
      <c r="B3835" s="16"/>
      <c r="E3835" s="17"/>
      <c r="F3835" s="38"/>
      <c r="G3835" s="16"/>
      <c r="J3835" s="17"/>
      <c r="K3835" s="43"/>
      <c r="L3835" s="16"/>
      <c r="O3835" s="17"/>
      <c r="Q3835" s="16"/>
      <c r="T3835" s="17"/>
      <c r="U3835" s="38"/>
      <c r="V3835" s="80"/>
      <c r="W3835" s="17"/>
      <c r="X3835" s="84"/>
    </row>
    <row r="3836" spans="1:24" ht="12.75">
      <c r="A3836" s="5"/>
      <c r="B3836" s="16"/>
      <c r="E3836" s="17"/>
      <c r="F3836" s="38"/>
      <c r="G3836" s="16"/>
      <c r="J3836" s="17"/>
      <c r="K3836" s="43"/>
      <c r="L3836" s="16"/>
      <c r="O3836" s="17"/>
      <c r="Q3836" s="16"/>
      <c r="T3836" s="17"/>
      <c r="U3836" s="38"/>
      <c r="V3836" s="80"/>
      <c r="W3836" s="17"/>
      <c r="X3836" s="84"/>
    </row>
    <row r="3837" spans="1:24" ht="12.75">
      <c r="A3837" s="5"/>
      <c r="B3837" s="16"/>
      <c r="E3837" s="17"/>
      <c r="F3837" s="38"/>
      <c r="G3837" s="16"/>
      <c r="J3837" s="17"/>
      <c r="K3837" s="43"/>
      <c r="L3837" s="16"/>
      <c r="O3837" s="17"/>
      <c r="Q3837" s="16"/>
      <c r="T3837" s="17"/>
      <c r="U3837" s="38"/>
      <c r="V3837" s="80"/>
      <c r="W3837" s="17"/>
      <c r="X3837" s="84"/>
    </row>
    <row r="3838" spans="1:24" ht="12.75">
      <c r="A3838" s="5"/>
      <c r="B3838" s="16"/>
      <c r="E3838" s="17"/>
      <c r="F3838" s="38"/>
      <c r="G3838" s="16"/>
      <c r="J3838" s="17"/>
      <c r="K3838" s="43"/>
      <c r="L3838" s="16"/>
      <c r="O3838" s="17"/>
      <c r="Q3838" s="16"/>
      <c r="T3838" s="17"/>
      <c r="U3838" s="38"/>
      <c r="V3838" s="80"/>
      <c r="W3838" s="17"/>
      <c r="X3838" s="84"/>
    </row>
    <row r="3839" spans="1:24" ht="12.75">
      <c r="A3839" s="5"/>
      <c r="B3839" s="16"/>
      <c r="E3839" s="17"/>
      <c r="F3839" s="38"/>
      <c r="G3839" s="16"/>
      <c r="J3839" s="17"/>
      <c r="K3839" s="43"/>
      <c r="L3839" s="16"/>
      <c r="O3839" s="17"/>
      <c r="Q3839" s="16"/>
      <c r="T3839" s="17"/>
      <c r="U3839" s="38"/>
      <c r="V3839" s="80"/>
      <c r="W3839" s="17"/>
      <c r="X3839" s="84"/>
    </row>
    <row r="3840" spans="1:24" ht="12.75">
      <c r="A3840" s="5"/>
      <c r="B3840" s="16"/>
      <c r="E3840" s="17"/>
      <c r="F3840" s="38"/>
      <c r="G3840" s="16"/>
      <c r="J3840" s="17"/>
      <c r="K3840" s="43"/>
      <c r="L3840" s="16"/>
      <c r="O3840" s="17"/>
      <c r="Q3840" s="16"/>
      <c r="T3840" s="17"/>
      <c r="U3840" s="38"/>
      <c r="V3840" s="80"/>
      <c r="W3840" s="17"/>
      <c r="X3840" s="84"/>
    </row>
    <row r="3841" spans="1:24" ht="12.75">
      <c r="A3841" s="5"/>
      <c r="B3841" s="16"/>
      <c r="E3841" s="17"/>
      <c r="F3841" s="38"/>
      <c r="G3841" s="16"/>
      <c r="J3841" s="17"/>
      <c r="K3841" s="43"/>
      <c r="L3841" s="16"/>
      <c r="O3841" s="17"/>
      <c r="Q3841" s="16"/>
      <c r="T3841" s="17"/>
      <c r="U3841" s="38"/>
      <c r="V3841" s="80"/>
      <c r="W3841" s="17"/>
      <c r="X3841" s="84"/>
    </row>
    <row r="3842" spans="1:24" ht="12.75">
      <c r="A3842" s="5"/>
      <c r="B3842" s="16"/>
      <c r="E3842" s="17"/>
      <c r="F3842" s="38"/>
      <c r="G3842" s="16"/>
      <c r="J3842" s="17"/>
      <c r="K3842" s="43"/>
      <c r="L3842" s="16"/>
      <c r="O3842" s="17"/>
      <c r="Q3842" s="16"/>
      <c r="T3842" s="17"/>
      <c r="U3842" s="38"/>
      <c r="V3842" s="80"/>
      <c r="W3842" s="17"/>
      <c r="X3842" s="84"/>
    </row>
    <row r="3843" spans="1:24" ht="12.75">
      <c r="A3843" s="5"/>
      <c r="B3843" s="16"/>
      <c r="E3843" s="17"/>
      <c r="F3843" s="38"/>
      <c r="G3843" s="16"/>
      <c r="J3843" s="17"/>
      <c r="K3843" s="43"/>
      <c r="L3843" s="16"/>
      <c r="O3843" s="17"/>
      <c r="Q3843" s="16"/>
      <c r="T3843" s="17"/>
      <c r="U3843" s="38"/>
      <c r="V3843" s="80"/>
      <c r="W3843" s="17"/>
      <c r="X3843" s="84"/>
    </row>
    <row r="3844" spans="1:24" ht="12.75">
      <c r="A3844" s="5"/>
      <c r="B3844" s="16"/>
      <c r="E3844" s="17"/>
      <c r="F3844" s="38"/>
      <c r="G3844" s="16"/>
      <c r="J3844" s="17"/>
      <c r="K3844" s="43"/>
      <c r="L3844" s="16"/>
      <c r="O3844" s="17"/>
      <c r="Q3844" s="16"/>
      <c r="T3844" s="17"/>
      <c r="U3844" s="38"/>
      <c r="V3844" s="80"/>
      <c r="W3844" s="17"/>
      <c r="X3844" s="84"/>
    </row>
    <row r="3845" spans="1:24" ht="12.75">
      <c r="A3845" s="5"/>
      <c r="B3845" s="16"/>
      <c r="E3845" s="17"/>
      <c r="F3845" s="38"/>
      <c r="G3845" s="16"/>
      <c r="J3845" s="17"/>
      <c r="K3845" s="43"/>
      <c r="L3845" s="16"/>
      <c r="O3845" s="17"/>
      <c r="Q3845" s="16"/>
      <c r="T3845" s="17"/>
      <c r="U3845" s="38"/>
      <c r="V3845" s="80"/>
      <c r="W3845" s="17"/>
      <c r="X3845" s="84"/>
    </row>
    <row r="3846" spans="1:24" ht="12.75">
      <c r="A3846" s="5"/>
      <c r="B3846" s="16"/>
      <c r="E3846" s="17"/>
      <c r="F3846" s="38"/>
      <c r="G3846" s="16"/>
      <c r="J3846" s="17"/>
      <c r="K3846" s="43"/>
      <c r="L3846" s="16"/>
      <c r="O3846" s="17"/>
      <c r="Q3846" s="16"/>
      <c r="T3846" s="17"/>
      <c r="U3846" s="38"/>
      <c r="V3846" s="80"/>
      <c r="W3846" s="17"/>
      <c r="X3846" s="84"/>
    </row>
    <row r="3847" spans="1:24" ht="12.75">
      <c r="A3847" s="5"/>
      <c r="B3847" s="16"/>
      <c r="E3847" s="17"/>
      <c r="F3847" s="38"/>
      <c r="G3847" s="16"/>
      <c r="J3847" s="17"/>
      <c r="K3847" s="43"/>
      <c r="L3847" s="16"/>
      <c r="O3847" s="17"/>
      <c r="Q3847" s="16"/>
      <c r="T3847" s="17"/>
      <c r="U3847" s="38"/>
      <c r="V3847" s="80"/>
      <c r="W3847" s="17"/>
      <c r="X3847" s="84"/>
    </row>
    <row r="3848" spans="1:24" ht="12.75">
      <c r="A3848" s="5"/>
      <c r="B3848" s="16"/>
      <c r="E3848" s="17"/>
      <c r="F3848" s="38"/>
      <c r="G3848" s="16"/>
      <c r="J3848" s="17"/>
      <c r="K3848" s="43"/>
      <c r="L3848" s="16"/>
      <c r="O3848" s="17"/>
      <c r="Q3848" s="16"/>
      <c r="T3848" s="17"/>
      <c r="U3848" s="38"/>
      <c r="V3848" s="80"/>
      <c r="W3848" s="17"/>
      <c r="X3848" s="84"/>
    </row>
    <row r="3849" spans="1:24" ht="12.75">
      <c r="A3849" s="5"/>
      <c r="B3849" s="16"/>
      <c r="E3849" s="17"/>
      <c r="F3849" s="38"/>
      <c r="G3849" s="16"/>
      <c r="J3849" s="17"/>
      <c r="K3849" s="43"/>
      <c r="L3849" s="16"/>
      <c r="O3849" s="17"/>
      <c r="Q3849" s="16"/>
      <c r="T3849" s="17"/>
      <c r="U3849" s="38"/>
      <c r="V3849" s="80"/>
      <c r="W3849" s="17"/>
      <c r="X3849" s="84"/>
    </row>
    <row r="3850" spans="1:24" ht="12.75">
      <c r="A3850" s="5"/>
      <c r="B3850" s="16"/>
      <c r="E3850" s="17"/>
      <c r="F3850" s="38"/>
      <c r="G3850" s="16"/>
      <c r="J3850" s="17"/>
      <c r="K3850" s="43"/>
      <c r="L3850" s="16"/>
      <c r="O3850" s="17"/>
      <c r="Q3850" s="16"/>
      <c r="T3850" s="17"/>
      <c r="U3850" s="38"/>
      <c r="V3850" s="80"/>
      <c r="W3850" s="17"/>
      <c r="X3850" s="84"/>
    </row>
    <row r="3851" spans="1:24" ht="12.75">
      <c r="A3851" s="5"/>
      <c r="B3851" s="16"/>
      <c r="E3851" s="17"/>
      <c r="F3851" s="38"/>
      <c r="G3851" s="16"/>
      <c r="J3851" s="17"/>
      <c r="K3851" s="43"/>
      <c r="L3851" s="16"/>
      <c r="O3851" s="17"/>
      <c r="Q3851" s="16"/>
      <c r="T3851" s="17"/>
      <c r="U3851" s="38"/>
      <c r="V3851" s="80"/>
      <c r="W3851" s="17"/>
      <c r="X3851" s="84"/>
    </row>
    <row r="3852" spans="1:24" ht="12.75">
      <c r="A3852" s="5"/>
      <c r="B3852" s="16"/>
      <c r="E3852" s="17"/>
      <c r="F3852" s="38"/>
      <c r="G3852" s="16"/>
      <c r="J3852" s="17"/>
      <c r="K3852" s="43"/>
      <c r="L3852" s="16"/>
      <c r="O3852" s="17"/>
      <c r="Q3852" s="16"/>
      <c r="T3852" s="17"/>
      <c r="U3852" s="38"/>
      <c r="V3852" s="80"/>
      <c r="W3852" s="17"/>
      <c r="X3852" s="84"/>
    </row>
    <row r="3853" spans="1:24" ht="12.75">
      <c r="A3853" s="5"/>
      <c r="B3853" s="16"/>
      <c r="E3853" s="17"/>
      <c r="F3853" s="38"/>
      <c r="G3853" s="16"/>
      <c r="J3853" s="17"/>
      <c r="K3853" s="43"/>
      <c r="L3853" s="16"/>
      <c r="O3853" s="17"/>
      <c r="Q3853" s="16"/>
      <c r="T3853" s="17"/>
      <c r="U3853" s="38"/>
      <c r="V3853" s="80"/>
      <c r="W3853" s="17"/>
      <c r="X3853" s="84"/>
    </row>
    <row r="3854" spans="1:24" ht="12.75">
      <c r="A3854" s="5"/>
      <c r="B3854" s="16"/>
      <c r="E3854" s="17"/>
      <c r="F3854" s="38"/>
      <c r="G3854" s="16"/>
      <c r="J3854" s="17"/>
      <c r="K3854" s="43"/>
      <c r="L3854" s="16"/>
      <c r="O3854" s="17"/>
      <c r="Q3854" s="16"/>
      <c r="T3854" s="17"/>
      <c r="U3854" s="38"/>
      <c r="V3854" s="80"/>
      <c r="W3854" s="17"/>
      <c r="X3854" s="84"/>
    </row>
    <row r="3855" spans="1:24" ht="12.75">
      <c r="A3855" s="5"/>
      <c r="B3855" s="16"/>
      <c r="E3855" s="17"/>
      <c r="F3855" s="38"/>
      <c r="G3855" s="16"/>
      <c r="J3855" s="17"/>
      <c r="K3855" s="43"/>
      <c r="L3855" s="16"/>
      <c r="O3855" s="17"/>
      <c r="Q3855" s="16"/>
      <c r="T3855" s="17"/>
      <c r="U3855" s="38"/>
      <c r="V3855" s="80"/>
      <c r="W3855" s="17"/>
      <c r="X3855" s="84"/>
    </row>
    <row r="3856" spans="1:24" ht="12.75">
      <c r="A3856" s="5"/>
      <c r="B3856" s="16"/>
      <c r="E3856" s="17"/>
      <c r="F3856" s="38"/>
      <c r="G3856" s="16"/>
      <c r="J3856" s="17"/>
      <c r="K3856" s="43"/>
      <c r="L3856" s="16"/>
      <c r="O3856" s="17"/>
      <c r="Q3856" s="16"/>
      <c r="T3856" s="17"/>
      <c r="U3856" s="38"/>
      <c r="V3856" s="80"/>
      <c r="W3856" s="17"/>
      <c r="X3856" s="84"/>
    </row>
    <row r="3857" spans="1:24" ht="12.75">
      <c r="A3857" s="5"/>
      <c r="B3857" s="16"/>
      <c r="E3857" s="17"/>
      <c r="F3857" s="38"/>
      <c r="G3857" s="16"/>
      <c r="J3857" s="17"/>
      <c r="K3857" s="43"/>
      <c r="L3857" s="16"/>
      <c r="O3857" s="17"/>
      <c r="Q3857" s="16"/>
      <c r="T3857" s="17"/>
      <c r="U3857" s="38"/>
      <c r="V3857" s="80"/>
      <c r="W3857" s="17"/>
      <c r="X3857" s="84"/>
    </row>
    <row r="3858" spans="1:24" ht="12.75">
      <c r="A3858" s="5"/>
      <c r="B3858" s="16"/>
      <c r="E3858" s="17"/>
      <c r="F3858" s="38"/>
      <c r="G3858" s="16"/>
      <c r="J3858" s="17"/>
      <c r="K3858" s="43"/>
      <c r="L3858" s="16"/>
      <c r="O3858" s="17"/>
      <c r="Q3858" s="16"/>
      <c r="T3858" s="17"/>
      <c r="U3858" s="38"/>
      <c r="V3858" s="80"/>
      <c r="W3858" s="17"/>
      <c r="X3858" s="84"/>
    </row>
    <row r="3859" spans="1:24" ht="12.75">
      <c r="A3859" s="5"/>
      <c r="B3859" s="16"/>
      <c r="E3859" s="17"/>
      <c r="F3859" s="38"/>
      <c r="G3859" s="16"/>
      <c r="J3859" s="17"/>
      <c r="K3859" s="43"/>
      <c r="L3859" s="16"/>
      <c r="O3859" s="17"/>
      <c r="Q3859" s="16"/>
      <c r="T3859" s="17"/>
      <c r="U3859" s="38"/>
      <c r="V3859" s="80"/>
      <c r="W3859" s="17"/>
      <c r="X3859" s="84"/>
    </row>
    <row r="3860" spans="1:24" ht="12.75">
      <c r="A3860" s="5"/>
      <c r="B3860" s="16"/>
      <c r="E3860" s="17"/>
      <c r="F3860" s="38"/>
      <c r="G3860" s="16"/>
      <c r="J3860" s="17"/>
      <c r="K3860" s="43"/>
      <c r="L3860" s="16"/>
      <c r="O3860" s="17"/>
      <c r="Q3860" s="16"/>
      <c r="T3860" s="17"/>
      <c r="U3860" s="38"/>
      <c r="V3860" s="80"/>
      <c r="W3860" s="17"/>
      <c r="X3860" s="84"/>
    </row>
    <row r="3861" spans="1:24" ht="12.75">
      <c r="A3861" s="5"/>
      <c r="B3861" s="16"/>
      <c r="E3861" s="17"/>
      <c r="F3861" s="38"/>
      <c r="G3861" s="16"/>
      <c r="J3861" s="17"/>
      <c r="K3861" s="43"/>
      <c r="L3861" s="16"/>
      <c r="O3861" s="17"/>
      <c r="Q3861" s="16"/>
      <c r="T3861" s="17"/>
      <c r="U3861" s="38"/>
      <c r="V3861" s="80"/>
      <c r="W3861" s="17"/>
      <c r="X3861" s="84"/>
    </row>
    <row r="3862" spans="1:24" ht="12.75">
      <c r="A3862" s="5"/>
      <c r="B3862" s="16"/>
      <c r="E3862" s="17"/>
      <c r="F3862" s="38"/>
      <c r="G3862" s="16"/>
      <c r="J3862" s="17"/>
      <c r="K3862" s="43"/>
      <c r="L3862" s="16"/>
      <c r="O3862" s="17"/>
      <c r="Q3862" s="16"/>
      <c r="T3862" s="17"/>
      <c r="U3862" s="38"/>
      <c r="V3862" s="80"/>
      <c r="W3862" s="17"/>
      <c r="X3862" s="84"/>
    </row>
    <row r="3863" spans="1:24" ht="12.75">
      <c r="A3863" s="5"/>
      <c r="B3863" s="16"/>
      <c r="E3863" s="17"/>
      <c r="F3863" s="38"/>
      <c r="G3863" s="16"/>
      <c r="J3863" s="17"/>
      <c r="K3863" s="43"/>
      <c r="L3863" s="16"/>
      <c r="O3863" s="17"/>
      <c r="Q3863" s="16"/>
      <c r="T3863" s="17"/>
      <c r="U3863" s="38"/>
      <c r="V3863" s="80"/>
      <c r="W3863" s="17"/>
      <c r="X3863" s="84"/>
    </row>
    <row r="3864" spans="1:24" ht="12.75">
      <c r="A3864" s="5"/>
      <c r="B3864" s="16"/>
      <c r="E3864" s="17"/>
      <c r="F3864" s="38"/>
      <c r="G3864" s="16"/>
      <c r="J3864" s="17"/>
      <c r="K3864" s="43"/>
      <c r="L3864" s="16"/>
      <c r="O3864" s="17"/>
      <c r="Q3864" s="16"/>
      <c r="T3864" s="17"/>
      <c r="U3864" s="38"/>
      <c r="V3864" s="80"/>
      <c r="W3864" s="17"/>
      <c r="X3864" s="84"/>
    </row>
    <row r="3865" spans="1:24" ht="12.75">
      <c r="A3865" s="5"/>
      <c r="B3865" s="16"/>
      <c r="E3865" s="17"/>
      <c r="F3865" s="38"/>
      <c r="G3865" s="16"/>
      <c r="J3865" s="17"/>
      <c r="K3865" s="43"/>
      <c r="L3865" s="16"/>
      <c r="O3865" s="17"/>
      <c r="Q3865" s="16"/>
      <c r="T3865" s="17"/>
      <c r="U3865" s="38"/>
      <c r="V3865" s="80"/>
      <c r="W3865" s="17"/>
      <c r="X3865" s="84"/>
    </row>
    <row r="3866" spans="1:24" ht="12.75">
      <c r="A3866" s="5"/>
      <c r="B3866" s="16"/>
      <c r="E3866" s="17"/>
      <c r="F3866" s="38"/>
      <c r="G3866" s="16"/>
      <c r="J3866" s="17"/>
      <c r="K3866" s="43"/>
      <c r="L3866" s="16"/>
      <c r="O3866" s="17"/>
      <c r="Q3866" s="16"/>
      <c r="T3866" s="17"/>
      <c r="U3866" s="38"/>
      <c r="V3866" s="80"/>
      <c r="W3866" s="17"/>
      <c r="X3866" s="84"/>
    </row>
    <row r="3867" spans="1:24" ht="12.75">
      <c r="A3867" s="5"/>
      <c r="B3867" s="16"/>
      <c r="E3867" s="17"/>
      <c r="F3867" s="38"/>
      <c r="G3867" s="16"/>
      <c r="J3867" s="17"/>
      <c r="K3867" s="43"/>
      <c r="L3867" s="16"/>
      <c r="O3867" s="17"/>
      <c r="Q3867" s="16"/>
      <c r="T3867" s="17"/>
      <c r="U3867" s="38"/>
      <c r="V3867" s="80"/>
      <c r="W3867" s="17"/>
      <c r="X3867" s="84"/>
    </row>
    <row r="3868" spans="1:24" ht="12.75">
      <c r="A3868" s="5"/>
      <c r="B3868" s="16"/>
      <c r="E3868" s="17"/>
      <c r="F3868" s="38"/>
      <c r="G3868" s="16"/>
      <c r="J3868" s="17"/>
      <c r="K3868" s="43"/>
      <c r="L3868" s="16"/>
      <c r="O3868" s="17"/>
      <c r="Q3868" s="16"/>
      <c r="T3868" s="17"/>
      <c r="U3868" s="38"/>
      <c r="V3868" s="80"/>
      <c r="W3868" s="17"/>
      <c r="X3868" s="84"/>
    </row>
    <row r="3869" spans="1:24" ht="12.75">
      <c r="A3869" s="5"/>
      <c r="B3869" s="16"/>
      <c r="E3869" s="17"/>
      <c r="F3869" s="38"/>
      <c r="G3869" s="16"/>
      <c r="J3869" s="17"/>
      <c r="K3869" s="43"/>
      <c r="L3869" s="16"/>
      <c r="O3869" s="17"/>
      <c r="Q3869" s="16"/>
      <c r="T3869" s="17"/>
      <c r="U3869" s="38"/>
      <c r="V3869" s="80"/>
      <c r="W3869" s="17"/>
      <c r="X3869" s="84"/>
    </row>
    <row r="3870" spans="1:24" ht="12.75">
      <c r="A3870" s="5"/>
      <c r="B3870" s="16"/>
      <c r="E3870" s="17"/>
      <c r="F3870" s="38"/>
      <c r="G3870" s="16"/>
      <c r="J3870" s="17"/>
      <c r="K3870" s="43"/>
      <c r="L3870" s="16"/>
      <c r="O3870" s="17"/>
      <c r="Q3870" s="16"/>
      <c r="T3870" s="17"/>
      <c r="U3870" s="38"/>
      <c r="V3870" s="80"/>
      <c r="W3870" s="17"/>
      <c r="X3870" s="84"/>
    </row>
    <row r="3871" spans="1:24" ht="12.75">
      <c r="A3871" s="5"/>
      <c r="B3871" s="16"/>
      <c r="E3871" s="17"/>
      <c r="F3871" s="38"/>
      <c r="G3871" s="16"/>
      <c r="J3871" s="17"/>
      <c r="K3871" s="43"/>
      <c r="L3871" s="16"/>
      <c r="O3871" s="17"/>
      <c r="Q3871" s="16"/>
      <c r="T3871" s="17"/>
      <c r="U3871" s="38"/>
      <c r="V3871" s="80"/>
      <c r="W3871" s="17"/>
      <c r="X3871" s="84"/>
    </row>
    <row r="3872" spans="1:24" ht="12.75">
      <c r="A3872" s="5"/>
      <c r="B3872" s="16"/>
      <c r="E3872" s="17"/>
      <c r="F3872" s="38"/>
      <c r="G3872" s="16"/>
      <c r="J3872" s="17"/>
      <c r="K3872" s="43"/>
      <c r="L3872" s="16"/>
      <c r="O3872" s="17"/>
      <c r="Q3872" s="16"/>
      <c r="T3872" s="17"/>
      <c r="U3872" s="38"/>
      <c r="V3872" s="80"/>
      <c r="W3872" s="17"/>
      <c r="X3872" s="84"/>
    </row>
    <row r="3873" spans="1:24" ht="12.75">
      <c r="A3873" s="5"/>
      <c r="B3873" s="16"/>
      <c r="E3873" s="17"/>
      <c r="F3873" s="38"/>
      <c r="G3873" s="16"/>
      <c r="J3873" s="17"/>
      <c r="K3873" s="43"/>
      <c r="L3873" s="16"/>
      <c r="O3873" s="17"/>
      <c r="Q3873" s="16"/>
      <c r="T3873" s="17"/>
      <c r="U3873" s="38"/>
      <c r="V3873" s="80"/>
      <c r="W3873" s="17"/>
      <c r="X3873" s="84"/>
    </row>
    <row r="3874" spans="1:24" ht="12.75">
      <c r="A3874" s="5"/>
      <c r="B3874" s="16"/>
      <c r="E3874" s="17"/>
      <c r="F3874" s="38"/>
      <c r="G3874" s="16"/>
      <c r="J3874" s="17"/>
      <c r="K3874" s="43"/>
      <c r="L3874" s="16"/>
      <c r="O3874" s="17"/>
      <c r="Q3874" s="16"/>
      <c r="T3874" s="17"/>
      <c r="U3874" s="38"/>
      <c r="V3874" s="80"/>
      <c r="W3874" s="17"/>
      <c r="X3874" s="84"/>
    </row>
    <row r="3875" spans="1:24" ht="12.75">
      <c r="A3875" s="5"/>
      <c r="B3875" s="16"/>
      <c r="E3875" s="17"/>
      <c r="F3875" s="38"/>
      <c r="G3875" s="16"/>
      <c r="J3875" s="17"/>
      <c r="K3875" s="43"/>
      <c r="L3875" s="16"/>
      <c r="O3875" s="17"/>
      <c r="Q3875" s="16"/>
      <c r="T3875" s="17"/>
      <c r="U3875" s="38"/>
      <c r="V3875" s="80"/>
      <c r="W3875" s="17"/>
      <c r="X3875" s="84"/>
    </row>
    <row r="3876" spans="1:24" ht="12.75">
      <c r="A3876" s="5"/>
      <c r="B3876" s="16"/>
      <c r="E3876" s="17"/>
      <c r="F3876" s="38"/>
      <c r="G3876" s="16"/>
      <c r="J3876" s="17"/>
      <c r="K3876" s="43"/>
      <c r="L3876" s="16"/>
      <c r="O3876" s="17"/>
      <c r="Q3876" s="16"/>
      <c r="T3876" s="17"/>
      <c r="U3876" s="38"/>
      <c r="V3876" s="80"/>
      <c r="W3876" s="17"/>
      <c r="X3876" s="84"/>
    </row>
    <row r="3877" spans="1:24" ht="12.75">
      <c r="A3877" s="5"/>
      <c r="B3877" s="16"/>
      <c r="E3877" s="17"/>
      <c r="F3877" s="38"/>
      <c r="G3877" s="16"/>
      <c r="J3877" s="17"/>
      <c r="K3877" s="43"/>
      <c r="L3877" s="16"/>
      <c r="O3877" s="17"/>
      <c r="Q3877" s="16"/>
      <c r="T3877" s="17"/>
      <c r="U3877" s="38"/>
      <c r="V3877" s="80"/>
      <c r="W3877" s="17"/>
      <c r="X3877" s="84"/>
    </row>
    <row r="3878" spans="1:24" ht="12.75">
      <c r="A3878" s="5"/>
      <c r="B3878" s="16"/>
      <c r="E3878" s="17"/>
      <c r="F3878" s="38"/>
      <c r="G3878" s="16"/>
      <c r="J3878" s="17"/>
      <c r="K3878" s="43"/>
      <c r="L3878" s="16"/>
      <c r="O3878" s="17"/>
      <c r="Q3878" s="16"/>
      <c r="T3878" s="17"/>
      <c r="U3878" s="38"/>
      <c r="V3878" s="80"/>
      <c r="W3878" s="17"/>
      <c r="X3878" s="84"/>
    </row>
    <row r="3879" spans="1:24" ht="12.75">
      <c r="A3879" s="5"/>
      <c r="B3879" s="16"/>
      <c r="E3879" s="17"/>
      <c r="F3879" s="38"/>
      <c r="G3879" s="16"/>
      <c r="J3879" s="17"/>
      <c r="K3879" s="43"/>
      <c r="L3879" s="16"/>
      <c r="O3879" s="17"/>
      <c r="Q3879" s="16"/>
      <c r="T3879" s="17"/>
      <c r="U3879" s="38"/>
      <c r="V3879" s="80"/>
      <c r="W3879" s="17"/>
      <c r="X3879" s="84"/>
    </row>
    <row r="3880" spans="1:24" ht="12.75">
      <c r="A3880" s="5"/>
      <c r="B3880" s="16"/>
      <c r="E3880" s="17"/>
      <c r="F3880" s="38"/>
      <c r="G3880" s="16"/>
      <c r="J3880" s="17"/>
      <c r="K3880" s="43"/>
      <c r="L3880" s="16"/>
      <c r="O3880" s="17"/>
      <c r="Q3880" s="16"/>
      <c r="T3880" s="17"/>
      <c r="U3880" s="38"/>
      <c r="V3880" s="80"/>
      <c r="W3880" s="17"/>
      <c r="X3880" s="84"/>
    </row>
    <row r="3881" spans="1:24" ht="12.75">
      <c r="A3881" s="5"/>
      <c r="B3881" s="16"/>
      <c r="E3881" s="17"/>
      <c r="F3881" s="38"/>
      <c r="G3881" s="16"/>
      <c r="J3881" s="17"/>
      <c r="K3881" s="43"/>
      <c r="L3881" s="16"/>
      <c r="O3881" s="17"/>
      <c r="Q3881" s="16"/>
      <c r="T3881" s="17"/>
      <c r="U3881" s="38"/>
      <c r="V3881" s="80"/>
      <c r="W3881" s="17"/>
      <c r="X3881" s="84"/>
    </row>
    <row r="3882" spans="1:24" ht="12.75">
      <c r="A3882" s="5"/>
      <c r="B3882" s="16"/>
      <c r="E3882" s="17"/>
      <c r="F3882" s="38"/>
      <c r="G3882" s="16"/>
      <c r="J3882" s="17"/>
      <c r="K3882" s="43"/>
      <c r="L3882" s="16"/>
      <c r="O3882" s="17"/>
      <c r="Q3882" s="16"/>
      <c r="T3882" s="17"/>
      <c r="U3882" s="38"/>
      <c r="V3882" s="80"/>
      <c r="W3882" s="17"/>
      <c r="X3882" s="84"/>
    </row>
    <row r="3883" spans="1:24" ht="12.75">
      <c r="A3883" s="5"/>
      <c r="B3883" s="16"/>
      <c r="E3883" s="17"/>
      <c r="F3883" s="38"/>
      <c r="G3883" s="16"/>
      <c r="J3883" s="17"/>
      <c r="K3883" s="43"/>
      <c r="L3883" s="16"/>
      <c r="O3883" s="17"/>
      <c r="Q3883" s="16"/>
      <c r="T3883" s="17"/>
      <c r="U3883" s="38"/>
      <c r="V3883" s="80"/>
      <c r="W3883" s="17"/>
      <c r="X3883" s="84"/>
    </row>
    <row r="3884" spans="1:24" ht="12.75">
      <c r="A3884" s="5"/>
      <c r="B3884" s="16"/>
      <c r="E3884" s="17"/>
      <c r="F3884" s="38"/>
      <c r="G3884" s="16"/>
      <c r="J3884" s="17"/>
      <c r="K3884" s="43"/>
      <c r="L3884" s="16"/>
      <c r="O3884" s="17"/>
      <c r="Q3884" s="16"/>
      <c r="T3884" s="17"/>
      <c r="U3884" s="38"/>
      <c r="V3884" s="80"/>
      <c r="W3884" s="17"/>
      <c r="X3884" s="84"/>
    </row>
    <row r="3885" spans="1:24" ht="12.75">
      <c r="A3885" s="5"/>
      <c r="B3885" s="16"/>
      <c r="E3885" s="17"/>
      <c r="F3885" s="38"/>
      <c r="G3885" s="16"/>
      <c r="J3885" s="17"/>
      <c r="K3885" s="43"/>
      <c r="L3885" s="16"/>
      <c r="O3885" s="17"/>
      <c r="Q3885" s="16"/>
      <c r="T3885" s="17"/>
      <c r="U3885" s="38"/>
      <c r="V3885" s="80"/>
      <c r="W3885" s="17"/>
      <c r="X3885" s="84"/>
    </row>
    <row r="3886" spans="1:24" ht="12.75">
      <c r="A3886" s="5"/>
      <c r="B3886" s="16"/>
      <c r="E3886" s="17"/>
      <c r="F3886" s="38"/>
      <c r="G3886" s="16"/>
      <c r="J3886" s="17"/>
      <c r="K3886" s="43"/>
      <c r="L3886" s="16"/>
      <c r="O3886" s="17"/>
      <c r="Q3886" s="16"/>
      <c r="T3886" s="17"/>
      <c r="U3886" s="38"/>
      <c r="V3886" s="80"/>
      <c r="W3886" s="17"/>
      <c r="X3886" s="84"/>
    </row>
    <row r="3887" spans="1:24" ht="12.75">
      <c r="A3887" s="5"/>
      <c r="B3887" s="16"/>
      <c r="E3887" s="17"/>
      <c r="F3887" s="38"/>
      <c r="G3887" s="16"/>
      <c r="J3887" s="17"/>
      <c r="K3887" s="43"/>
      <c r="L3887" s="16"/>
      <c r="O3887" s="17"/>
      <c r="Q3887" s="16"/>
      <c r="T3887" s="17"/>
      <c r="U3887" s="38"/>
      <c r="V3887" s="80"/>
      <c r="W3887" s="17"/>
      <c r="X3887" s="84"/>
    </row>
    <row r="3888" spans="1:24" ht="12.75">
      <c r="A3888" s="5"/>
      <c r="B3888" s="16"/>
      <c r="E3888" s="17"/>
      <c r="F3888" s="38"/>
      <c r="G3888" s="16"/>
      <c r="J3888" s="17"/>
      <c r="K3888" s="43"/>
      <c r="L3888" s="16"/>
      <c r="O3888" s="17"/>
      <c r="Q3888" s="16"/>
      <c r="T3888" s="17"/>
      <c r="U3888" s="38"/>
      <c r="V3888" s="80"/>
      <c r="W3888" s="17"/>
      <c r="X3888" s="84"/>
    </row>
    <row r="3889" spans="1:24" ht="12.75">
      <c r="A3889" s="5"/>
      <c r="B3889" s="16"/>
      <c r="E3889" s="17"/>
      <c r="F3889" s="38"/>
      <c r="G3889" s="16"/>
      <c r="J3889" s="17"/>
      <c r="K3889" s="43"/>
      <c r="L3889" s="16"/>
      <c r="O3889" s="17"/>
      <c r="Q3889" s="16"/>
      <c r="T3889" s="17"/>
      <c r="U3889" s="38"/>
      <c r="V3889" s="80"/>
      <c r="W3889" s="17"/>
      <c r="X3889" s="84"/>
    </row>
    <row r="3890" spans="1:24" ht="12.75">
      <c r="A3890" s="5"/>
      <c r="B3890" s="16"/>
      <c r="E3890" s="17"/>
      <c r="F3890" s="38"/>
      <c r="G3890" s="16"/>
      <c r="J3890" s="17"/>
      <c r="K3890" s="43"/>
      <c r="L3890" s="16"/>
      <c r="O3890" s="17"/>
      <c r="Q3890" s="16"/>
      <c r="T3890" s="17"/>
      <c r="U3890" s="38"/>
      <c r="V3890" s="80"/>
      <c r="W3890" s="17"/>
      <c r="X3890" s="84"/>
    </row>
    <row r="3891" spans="1:24" ht="12.75">
      <c r="A3891" s="5"/>
      <c r="B3891" s="16"/>
      <c r="E3891" s="17"/>
      <c r="F3891" s="38"/>
      <c r="G3891" s="16"/>
      <c r="J3891" s="17"/>
      <c r="K3891" s="43"/>
      <c r="L3891" s="16"/>
      <c r="O3891" s="17"/>
      <c r="Q3891" s="16"/>
      <c r="T3891" s="17"/>
      <c r="U3891" s="38"/>
      <c r="V3891" s="80"/>
      <c r="W3891" s="17"/>
      <c r="X3891" s="84"/>
    </row>
    <row r="3892" spans="1:24" ht="12.75">
      <c r="A3892" s="5"/>
      <c r="B3892" s="16"/>
      <c r="E3892" s="17"/>
      <c r="F3892" s="38"/>
      <c r="G3892" s="16"/>
      <c r="J3892" s="17"/>
      <c r="K3892" s="43"/>
      <c r="L3892" s="16"/>
      <c r="O3892" s="17"/>
      <c r="Q3892" s="16"/>
      <c r="T3892" s="17"/>
      <c r="U3892" s="38"/>
      <c r="V3892" s="80"/>
      <c r="W3892" s="17"/>
      <c r="X3892" s="84"/>
    </row>
    <row r="3893" spans="1:24" ht="12.75">
      <c r="A3893" s="5"/>
      <c r="B3893" s="16"/>
      <c r="E3893" s="17"/>
      <c r="F3893" s="38"/>
      <c r="G3893" s="16"/>
      <c r="J3893" s="17"/>
      <c r="K3893" s="43"/>
      <c r="L3893" s="16"/>
      <c r="O3893" s="17"/>
      <c r="Q3893" s="16"/>
      <c r="T3893" s="17"/>
      <c r="U3893" s="38"/>
      <c r="V3893" s="80"/>
      <c r="W3893" s="17"/>
      <c r="X3893" s="84"/>
    </row>
    <row r="3894" spans="1:24" ht="12.75">
      <c r="A3894" s="5"/>
      <c r="B3894" s="16"/>
      <c r="E3894" s="17"/>
      <c r="F3894" s="38"/>
      <c r="G3894" s="16"/>
      <c r="J3894" s="17"/>
      <c r="K3894" s="43"/>
      <c r="L3894" s="16"/>
      <c r="O3894" s="17"/>
      <c r="Q3894" s="16"/>
      <c r="T3894" s="17"/>
      <c r="U3894" s="38"/>
      <c r="V3894" s="80"/>
      <c r="W3894" s="17"/>
      <c r="X3894" s="84"/>
    </row>
    <row r="3895" spans="1:24" ht="12.75">
      <c r="A3895" s="5"/>
      <c r="B3895" s="16"/>
      <c r="E3895" s="17"/>
      <c r="F3895" s="38"/>
      <c r="G3895" s="16"/>
      <c r="J3895" s="17"/>
      <c r="K3895" s="43"/>
      <c r="L3895" s="16"/>
      <c r="O3895" s="17"/>
      <c r="Q3895" s="16"/>
      <c r="T3895" s="17"/>
      <c r="U3895" s="38"/>
      <c r="V3895" s="80"/>
      <c r="W3895" s="17"/>
      <c r="X3895" s="84"/>
    </row>
    <row r="3896" spans="1:24" ht="12.75">
      <c r="A3896" s="5"/>
      <c r="B3896" s="16"/>
      <c r="E3896" s="17"/>
      <c r="F3896" s="38"/>
      <c r="G3896" s="16"/>
      <c r="J3896" s="17"/>
      <c r="K3896" s="43"/>
      <c r="L3896" s="16"/>
      <c r="O3896" s="17"/>
      <c r="Q3896" s="16"/>
      <c r="T3896" s="17"/>
      <c r="U3896" s="38"/>
      <c r="V3896" s="80"/>
      <c r="W3896" s="17"/>
      <c r="X3896" s="84"/>
    </row>
    <row r="3897" spans="1:24" ht="12.75">
      <c r="A3897" s="5"/>
      <c r="B3897" s="16"/>
      <c r="E3897" s="17"/>
      <c r="F3897" s="38"/>
      <c r="G3897" s="16"/>
      <c r="J3897" s="17"/>
      <c r="K3897" s="43"/>
      <c r="L3897" s="16"/>
      <c r="O3897" s="17"/>
      <c r="Q3897" s="16"/>
      <c r="T3897" s="17"/>
      <c r="U3897" s="38"/>
      <c r="V3897" s="80"/>
      <c r="W3897" s="17"/>
      <c r="X3897" s="84"/>
    </row>
    <row r="3898" spans="1:24" ht="12.75">
      <c r="A3898" s="5"/>
      <c r="B3898" s="16"/>
      <c r="E3898" s="17"/>
      <c r="F3898" s="38"/>
      <c r="G3898" s="16"/>
      <c r="J3898" s="17"/>
      <c r="K3898" s="43"/>
      <c r="L3898" s="16"/>
      <c r="O3898" s="17"/>
      <c r="Q3898" s="16"/>
      <c r="T3898" s="17"/>
      <c r="U3898" s="38"/>
      <c r="V3898" s="80"/>
      <c r="W3898" s="17"/>
      <c r="X3898" s="84"/>
    </row>
    <row r="3899" spans="1:24" ht="12.75">
      <c r="A3899" s="5"/>
      <c r="B3899" s="16"/>
      <c r="E3899" s="17"/>
      <c r="F3899" s="38"/>
      <c r="G3899" s="16"/>
      <c r="J3899" s="17"/>
      <c r="K3899" s="43"/>
      <c r="L3899" s="16"/>
      <c r="O3899" s="17"/>
      <c r="Q3899" s="16"/>
      <c r="T3899" s="17"/>
      <c r="U3899" s="38"/>
      <c r="V3899" s="80"/>
      <c r="W3899" s="17"/>
      <c r="X3899" s="84"/>
    </row>
    <row r="3900" spans="1:24" ht="12.75">
      <c r="A3900" s="5"/>
      <c r="B3900" s="16"/>
      <c r="E3900" s="17"/>
      <c r="F3900" s="38"/>
      <c r="G3900" s="16"/>
      <c r="J3900" s="17"/>
      <c r="K3900" s="43"/>
      <c r="L3900" s="16"/>
      <c r="O3900" s="17"/>
      <c r="Q3900" s="16"/>
      <c r="T3900" s="17"/>
      <c r="U3900" s="38"/>
      <c r="V3900" s="80"/>
      <c r="W3900" s="17"/>
      <c r="X3900" s="84"/>
    </row>
    <row r="3901" spans="1:24" ht="12.75">
      <c r="A3901" s="5"/>
      <c r="B3901" s="16"/>
      <c r="E3901" s="17"/>
      <c r="F3901" s="38"/>
      <c r="G3901" s="16"/>
      <c r="J3901" s="17"/>
      <c r="K3901" s="43"/>
      <c r="L3901" s="16"/>
      <c r="O3901" s="17"/>
      <c r="Q3901" s="16"/>
      <c r="T3901" s="17"/>
      <c r="U3901" s="38"/>
      <c r="V3901" s="80"/>
      <c r="W3901" s="17"/>
      <c r="X3901" s="84"/>
    </row>
    <row r="3902" spans="1:24" ht="12.75">
      <c r="A3902" s="5"/>
      <c r="B3902" s="16"/>
      <c r="E3902" s="17"/>
      <c r="F3902" s="38"/>
      <c r="G3902" s="16"/>
      <c r="J3902" s="17"/>
      <c r="K3902" s="43"/>
      <c r="L3902" s="16"/>
      <c r="O3902" s="17"/>
      <c r="Q3902" s="16"/>
      <c r="T3902" s="17"/>
      <c r="U3902" s="38"/>
      <c r="V3902" s="80"/>
      <c r="W3902" s="17"/>
      <c r="X3902" s="84"/>
    </row>
    <row r="3903" spans="1:24" ht="12.75">
      <c r="A3903" s="5"/>
      <c r="B3903" s="16"/>
      <c r="E3903" s="17"/>
      <c r="F3903" s="38"/>
      <c r="G3903" s="16"/>
      <c r="J3903" s="17"/>
      <c r="K3903" s="43"/>
      <c r="L3903" s="16"/>
      <c r="O3903" s="17"/>
      <c r="Q3903" s="16"/>
      <c r="T3903" s="17"/>
      <c r="U3903" s="38"/>
      <c r="V3903" s="80"/>
      <c r="W3903" s="17"/>
      <c r="X3903" s="84"/>
    </row>
    <row r="3904" spans="1:24" ht="12.75">
      <c r="A3904" s="5"/>
      <c r="B3904" s="16"/>
      <c r="E3904" s="17"/>
      <c r="F3904" s="38"/>
      <c r="G3904" s="16"/>
      <c r="J3904" s="17"/>
      <c r="K3904" s="43"/>
      <c r="L3904" s="16"/>
      <c r="O3904" s="17"/>
      <c r="Q3904" s="16"/>
      <c r="T3904" s="17"/>
      <c r="U3904" s="38"/>
      <c r="V3904" s="80"/>
      <c r="W3904" s="17"/>
      <c r="X3904" s="84"/>
    </row>
    <row r="3905" spans="1:24" ht="12.75">
      <c r="A3905" s="5"/>
      <c r="B3905" s="16"/>
      <c r="E3905" s="17"/>
      <c r="F3905" s="38"/>
      <c r="G3905" s="16"/>
      <c r="J3905" s="17"/>
      <c r="K3905" s="43"/>
      <c r="L3905" s="16"/>
      <c r="O3905" s="17"/>
      <c r="Q3905" s="16"/>
      <c r="T3905" s="17"/>
      <c r="U3905" s="38"/>
      <c r="V3905" s="80"/>
      <c r="W3905" s="17"/>
      <c r="X3905" s="84"/>
    </row>
    <row r="3906" spans="1:24" ht="12.75">
      <c r="A3906" s="5"/>
      <c r="B3906" s="16"/>
      <c r="E3906" s="17"/>
      <c r="F3906" s="38"/>
      <c r="G3906" s="16"/>
      <c r="J3906" s="17"/>
      <c r="K3906" s="43"/>
      <c r="L3906" s="16"/>
      <c r="O3906" s="17"/>
      <c r="Q3906" s="16"/>
      <c r="T3906" s="17"/>
      <c r="U3906" s="38"/>
      <c r="V3906" s="80"/>
      <c r="W3906" s="17"/>
      <c r="X3906" s="84"/>
    </row>
    <row r="3907" spans="1:24" ht="12.75">
      <c r="A3907" s="5"/>
      <c r="B3907" s="16"/>
      <c r="E3907" s="17"/>
      <c r="F3907" s="38"/>
      <c r="G3907" s="16"/>
      <c r="J3907" s="17"/>
      <c r="K3907" s="43"/>
      <c r="L3907" s="16"/>
      <c r="O3907" s="17"/>
      <c r="Q3907" s="16"/>
      <c r="T3907" s="17"/>
      <c r="U3907" s="38"/>
      <c r="V3907" s="80"/>
      <c r="W3907" s="17"/>
      <c r="X3907" s="84"/>
    </row>
    <row r="3908" spans="1:24" ht="12.75">
      <c r="A3908" s="5"/>
      <c r="B3908" s="16"/>
      <c r="E3908" s="17"/>
      <c r="F3908" s="38"/>
      <c r="G3908" s="16"/>
      <c r="J3908" s="17"/>
      <c r="K3908" s="43"/>
      <c r="L3908" s="16"/>
      <c r="O3908" s="17"/>
      <c r="Q3908" s="16"/>
      <c r="T3908" s="17"/>
      <c r="U3908" s="38"/>
      <c r="V3908" s="80"/>
      <c r="W3908" s="17"/>
      <c r="X3908" s="84"/>
    </row>
    <row r="3909" spans="1:24" ht="12.75">
      <c r="A3909" s="5"/>
      <c r="B3909" s="16"/>
      <c r="E3909" s="17"/>
      <c r="F3909" s="38"/>
      <c r="G3909" s="16"/>
      <c r="J3909" s="17"/>
      <c r="K3909" s="43"/>
      <c r="L3909" s="16"/>
      <c r="O3909" s="17"/>
      <c r="Q3909" s="16"/>
      <c r="T3909" s="17"/>
      <c r="U3909" s="38"/>
      <c r="V3909" s="80"/>
      <c r="W3909" s="17"/>
      <c r="X3909" s="84"/>
    </row>
    <row r="3910" spans="1:24" ht="12.75">
      <c r="A3910" s="5"/>
      <c r="B3910" s="16"/>
      <c r="E3910" s="17"/>
      <c r="F3910" s="38"/>
      <c r="G3910" s="16"/>
      <c r="J3910" s="17"/>
      <c r="K3910" s="43"/>
      <c r="L3910" s="16"/>
      <c r="O3910" s="17"/>
      <c r="Q3910" s="16"/>
      <c r="T3910" s="17"/>
      <c r="U3910" s="38"/>
      <c r="V3910" s="80"/>
      <c r="W3910" s="17"/>
      <c r="X3910" s="84"/>
    </row>
    <row r="3911" spans="1:24" ht="12.75">
      <c r="A3911" s="5"/>
      <c r="B3911" s="16"/>
      <c r="E3911" s="17"/>
      <c r="F3911" s="38"/>
      <c r="G3911" s="16"/>
      <c r="J3911" s="17"/>
      <c r="K3911" s="43"/>
      <c r="L3911" s="16"/>
      <c r="O3911" s="17"/>
      <c r="Q3911" s="16"/>
      <c r="T3911" s="17"/>
      <c r="U3911" s="38"/>
      <c r="V3911" s="80"/>
      <c r="W3911" s="17"/>
      <c r="X3911" s="84"/>
    </row>
    <row r="3912" spans="1:24" ht="12.75">
      <c r="A3912" s="5"/>
      <c r="B3912" s="16"/>
      <c r="E3912" s="17"/>
      <c r="F3912" s="38"/>
      <c r="G3912" s="16"/>
      <c r="J3912" s="17"/>
      <c r="K3912" s="43"/>
      <c r="L3912" s="16"/>
      <c r="O3912" s="17"/>
      <c r="Q3912" s="16"/>
      <c r="T3912" s="17"/>
      <c r="U3912" s="38"/>
      <c r="V3912" s="80"/>
      <c r="W3912" s="17"/>
      <c r="X3912" s="84"/>
    </row>
    <row r="3913" spans="1:24" ht="12.75">
      <c r="A3913" s="5"/>
      <c r="B3913" s="16"/>
      <c r="E3913" s="17"/>
      <c r="F3913" s="38"/>
      <c r="G3913" s="16"/>
      <c r="J3913" s="17"/>
      <c r="K3913" s="43"/>
      <c r="L3913" s="16"/>
      <c r="O3913" s="17"/>
      <c r="Q3913" s="16"/>
      <c r="T3913" s="17"/>
      <c r="U3913" s="38"/>
      <c r="V3913" s="80"/>
      <c r="W3913" s="17"/>
      <c r="X3913" s="84"/>
    </row>
    <row r="3914" spans="1:24" ht="12.75">
      <c r="A3914" s="5"/>
      <c r="B3914" s="16"/>
      <c r="E3914" s="17"/>
      <c r="F3914" s="38"/>
      <c r="G3914" s="16"/>
      <c r="J3914" s="17"/>
      <c r="K3914" s="43"/>
      <c r="L3914" s="16"/>
      <c r="O3914" s="17"/>
      <c r="Q3914" s="16"/>
      <c r="T3914" s="17"/>
      <c r="U3914" s="38"/>
      <c r="V3914" s="80"/>
      <c r="W3914" s="17"/>
      <c r="X3914" s="84"/>
    </row>
    <row r="3915" spans="1:24" ht="12.75">
      <c r="A3915" s="5"/>
      <c r="B3915" s="16"/>
      <c r="E3915" s="17"/>
      <c r="F3915" s="38"/>
      <c r="G3915" s="16"/>
      <c r="J3915" s="17"/>
      <c r="K3915" s="43"/>
      <c r="L3915" s="16"/>
      <c r="O3915" s="17"/>
      <c r="Q3915" s="16"/>
      <c r="T3915" s="17"/>
      <c r="U3915" s="38"/>
      <c r="V3915" s="80"/>
      <c r="W3915" s="17"/>
      <c r="X3915" s="84"/>
    </row>
    <row r="3916" spans="1:24" ht="12.75">
      <c r="A3916" s="5"/>
      <c r="B3916" s="16"/>
      <c r="E3916" s="17"/>
      <c r="F3916" s="38"/>
      <c r="G3916" s="16"/>
      <c r="J3916" s="17"/>
      <c r="K3916" s="43"/>
      <c r="L3916" s="16"/>
      <c r="O3916" s="17"/>
      <c r="Q3916" s="16"/>
      <c r="T3916" s="17"/>
      <c r="U3916" s="38"/>
      <c r="V3916" s="80"/>
      <c r="W3916" s="17"/>
      <c r="X3916" s="84"/>
    </row>
    <row r="3917" spans="1:24" ht="12.75">
      <c r="A3917" s="5"/>
      <c r="B3917" s="16"/>
      <c r="E3917" s="17"/>
      <c r="F3917" s="38"/>
      <c r="G3917" s="16"/>
      <c r="J3917" s="17"/>
      <c r="K3917" s="43"/>
      <c r="L3917" s="16"/>
      <c r="O3917" s="17"/>
      <c r="Q3917" s="16"/>
      <c r="T3917" s="17"/>
      <c r="U3917" s="38"/>
      <c r="V3917" s="80"/>
      <c r="W3917" s="17"/>
      <c r="X3917" s="84"/>
    </row>
    <row r="3918" spans="1:24" ht="12.75">
      <c r="A3918" s="5"/>
      <c r="B3918" s="16"/>
      <c r="E3918" s="17"/>
      <c r="F3918" s="38"/>
      <c r="G3918" s="16"/>
      <c r="J3918" s="17"/>
      <c r="K3918" s="43"/>
      <c r="L3918" s="16"/>
      <c r="O3918" s="17"/>
      <c r="Q3918" s="16"/>
      <c r="T3918" s="17"/>
      <c r="U3918" s="38"/>
      <c r="V3918" s="80"/>
      <c r="W3918" s="17"/>
      <c r="X3918" s="84"/>
    </row>
    <row r="3919" spans="1:24" ht="12.75">
      <c r="A3919" s="5"/>
      <c r="B3919" s="16"/>
      <c r="E3919" s="17"/>
      <c r="F3919" s="38"/>
      <c r="G3919" s="16"/>
      <c r="J3919" s="17"/>
      <c r="K3919" s="43"/>
      <c r="L3919" s="16"/>
      <c r="O3919" s="17"/>
      <c r="Q3919" s="16"/>
      <c r="T3919" s="17"/>
      <c r="U3919" s="38"/>
      <c r="V3919" s="80"/>
      <c r="W3919" s="17"/>
      <c r="X3919" s="84"/>
    </row>
    <row r="3920" spans="1:24" ht="12.75">
      <c r="A3920" s="5"/>
      <c r="B3920" s="16"/>
      <c r="E3920" s="17"/>
      <c r="F3920" s="38"/>
      <c r="G3920" s="16"/>
      <c r="J3920" s="17"/>
      <c r="K3920" s="43"/>
      <c r="L3920" s="16"/>
      <c r="O3920" s="17"/>
      <c r="Q3920" s="16"/>
      <c r="T3920" s="17"/>
      <c r="U3920" s="38"/>
      <c r="V3920" s="80"/>
      <c r="W3920" s="17"/>
      <c r="X3920" s="84"/>
    </row>
    <row r="3921" spans="1:24" ht="12.75">
      <c r="A3921" s="5"/>
      <c r="B3921" s="16"/>
      <c r="E3921" s="17"/>
      <c r="F3921" s="38"/>
      <c r="G3921" s="16"/>
      <c r="J3921" s="17"/>
      <c r="K3921" s="43"/>
      <c r="L3921" s="16"/>
      <c r="O3921" s="17"/>
      <c r="Q3921" s="16"/>
      <c r="T3921" s="17"/>
      <c r="U3921" s="38"/>
      <c r="V3921" s="80"/>
      <c r="W3921" s="17"/>
      <c r="X3921" s="84"/>
    </row>
    <row r="3922" spans="1:24" ht="12.75">
      <c r="A3922" s="5"/>
      <c r="B3922" s="16"/>
      <c r="E3922" s="17"/>
      <c r="F3922" s="38"/>
      <c r="G3922" s="16"/>
      <c r="J3922" s="17"/>
      <c r="K3922" s="43"/>
      <c r="L3922" s="16"/>
      <c r="O3922" s="17"/>
      <c r="Q3922" s="16"/>
      <c r="T3922" s="17"/>
      <c r="U3922" s="38"/>
      <c r="V3922" s="80"/>
      <c r="W3922" s="17"/>
      <c r="X3922" s="84"/>
    </row>
    <row r="3923" spans="1:24" ht="12.75">
      <c r="A3923" s="5"/>
      <c r="B3923" s="16"/>
      <c r="E3923" s="17"/>
      <c r="F3923" s="38"/>
      <c r="G3923" s="16"/>
      <c r="J3923" s="17"/>
      <c r="K3923" s="43"/>
      <c r="L3923" s="16"/>
      <c r="O3923" s="17"/>
      <c r="Q3923" s="16"/>
      <c r="T3923" s="17"/>
      <c r="U3923" s="38"/>
      <c r="V3923" s="80"/>
      <c r="W3923" s="17"/>
      <c r="X3923" s="84"/>
    </row>
    <row r="3924" spans="1:24" ht="12.75">
      <c r="A3924" s="5"/>
      <c r="B3924" s="16"/>
      <c r="E3924" s="17"/>
      <c r="F3924" s="38"/>
      <c r="G3924" s="16"/>
      <c r="J3924" s="17"/>
      <c r="K3924" s="43"/>
      <c r="L3924" s="16"/>
      <c r="O3924" s="17"/>
      <c r="Q3924" s="16"/>
      <c r="T3924" s="17"/>
      <c r="U3924" s="38"/>
      <c r="V3924" s="80"/>
      <c r="W3924" s="17"/>
      <c r="X3924" s="84"/>
    </row>
    <row r="3925" spans="1:24" ht="12.75">
      <c r="A3925" s="5"/>
      <c r="B3925" s="16"/>
      <c r="E3925" s="17"/>
      <c r="F3925" s="38"/>
      <c r="G3925" s="16"/>
      <c r="J3925" s="17"/>
      <c r="K3925" s="43"/>
      <c r="L3925" s="16"/>
      <c r="O3925" s="17"/>
      <c r="Q3925" s="16"/>
      <c r="T3925" s="17"/>
      <c r="U3925" s="38"/>
      <c r="V3925" s="80"/>
      <c r="W3925" s="17"/>
      <c r="X3925" s="84"/>
    </row>
    <row r="3926" spans="1:24" ht="12.75">
      <c r="A3926" s="5"/>
      <c r="B3926" s="16"/>
      <c r="E3926" s="17"/>
      <c r="F3926" s="38"/>
      <c r="G3926" s="16"/>
      <c r="J3926" s="17"/>
      <c r="K3926" s="43"/>
      <c r="L3926" s="16"/>
      <c r="O3926" s="17"/>
      <c r="Q3926" s="16"/>
      <c r="T3926" s="17"/>
      <c r="U3926" s="38"/>
      <c r="V3926" s="80"/>
      <c r="W3926" s="17"/>
      <c r="X3926" s="84"/>
    </row>
    <row r="3927" spans="1:24" ht="12.75">
      <c r="A3927" s="5"/>
      <c r="B3927" s="16"/>
      <c r="E3927" s="17"/>
      <c r="F3927" s="38"/>
      <c r="G3927" s="16"/>
      <c r="J3927" s="17"/>
      <c r="K3927" s="43"/>
      <c r="L3927" s="16"/>
      <c r="O3927" s="17"/>
      <c r="Q3927" s="16"/>
      <c r="T3927" s="17"/>
      <c r="U3927" s="38"/>
      <c r="V3927" s="80"/>
      <c r="W3927" s="17"/>
      <c r="X3927" s="84"/>
    </row>
    <row r="3928" spans="1:24" ht="12.75">
      <c r="A3928" s="5"/>
      <c r="B3928" s="16"/>
      <c r="E3928" s="17"/>
      <c r="F3928" s="38"/>
      <c r="G3928" s="16"/>
      <c r="J3928" s="17"/>
      <c r="K3928" s="43"/>
      <c r="L3928" s="16"/>
      <c r="O3928" s="17"/>
      <c r="Q3928" s="16"/>
      <c r="T3928" s="17"/>
      <c r="U3928" s="38"/>
      <c r="V3928" s="80"/>
      <c r="W3928" s="17"/>
      <c r="X3928" s="84"/>
    </row>
    <row r="3929" spans="1:24" ht="12.75">
      <c r="A3929" s="5"/>
      <c r="B3929" s="16"/>
      <c r="E3929" s="17"/>
      <c r="F3929" s="38"/>
      <c r="G3929" s="16"/>
      <c r="J3929" s="17"/>
      <c r="K3929" s="43"/>
      <c r="L3929" s="16"/>
      <c r="O3929" s="17"/>
      <c r="Q3929" s="16"/>
      <c r="T3929" s="17"/>
      <c r="U3929" s="38"/>
      <c r="V3929" s="80"/>
      <c r="W3929" s="17"/>
      <c r="X3929" s="84"/>
    </row>
    <row r="3930" spans="1:24" ht="12.75">
      <c r="A3930" s="5"/>
      <c r="B3930" s="16"/>
      <c r="E3930" s="17"/>
      <c r="F3930" s="38"/>
      <c r="G3930" s="16"/>
      <c r="J3930" s="17"/>
      <c r="K3930" s="43"/>
      <c r="L3930" s="16"/>
      <c r="O3930" s="17"/>
      <c r="Q3930" s="16"/>
      <c r="T3930" s="17"/>
      <c r="U3930" s="38"/>
      <c r="V3930" s="80"/>
      <c r="W3930" s="17"/>
      <c r="X3930" s="84"/>
    </row>
    <row r="3931" spans="1:24" ht="12.75">
      <c r="A3931" s="5"/>
      <c r="B3931" s="16"/>
      <c r="E3931" s="17"/>
      <c r="F3931" s="38"/>
      <c r="G3931" s="16"/>
      <c r="J3931" s="17"/>
      <c r="K3931" s="43"/>
      <c r="L3931" s="16"/>
      <c r="O3931" s="17"/>
      <c r="Q3931" s="16"/>
      <c r="T3931" s="17"/>
      <c r="U3931" s="38"/>
      <c r="V3931" s="80"/>
      <c r="W3931" s="17"/>
      <c r="X3931" s="84"/>
    </row>
    <row r="3932" spans="1:24" ht="12.75">
      <c r="A3932" s="5"/>
      <c r="B3932" s="16"/>
      <c r="E3932" s="17"/>
      <c r="F3932" s="38"/>
      <c r="G3932" s="16"/>
      <c r="J3932" s="17"/>
      <c r="K3932" s="43"/>
      <c r="L3932" s="16"/>
      <c r="O3932" s="17"/>
      <c r="Q3932" s="16"/>
      <c r="T3932" s="17"/>
      <c r="U3932" s="38"/>
      <c r="V3932" s="80"/>
      <c r="W3932" s="17"/>
      <c r="X3932" s="84"/>
    </row>
    <row r="3933" spans="1:24" ht="12.75">
      <c r="A3933" s="5"/>
      <c r="B3933" s="16"/>
      <c r="E3933" s="17"/>
      <c r="F3933" s="38"/>
      <c r="G3933" s="16"/>
      <c r="J3933" s="17"/>
      <c r="K3933" s="43"/>
      <c r="L3933" s="16"/>
      <c r="O3933" s="17"/>
      <c r="Q3933" s="16"/>
      <c r="T3933" s="17"/>
      <c r="U3933" s="38"/>
      <c r="V3933" s="80"/>
      <c r="W3933" s="17"/>
      <c r="X3933" s="84"/>
    </row>
    <row r="3934" spans="1:24" ht="12.75">
      <c r="A3934" s="5"/>
      <c r="B3934" s="16"/>
      <c r="E3934" s="17"/>
      <c r="F3934" s="38"/>
      <c r="G3934" s="16"/>
      <c r="J3934" s="17"/>
      <c r="K3934" s="43"/>
      <c r="L3934" s="16"/>
      <c r="O3934" s="17"/>
      <c r="Q3934" s="16"/>
      <c r="T3934" s="17"/>
      <c r="U3934" s="38"/>
      <c r="V3934" s="80"/>
      <c r="W3934" s="17"/>
      <c r="X3934" s="84"/>
    </row>
    <row r="3935" spans="1:24" ht="12.75">
      <c r="A3935" s="5"/>
      <c r="B3935" s="16"/>
      <c r="E3935" s="17"/>
      <c r="F3935" s="38"/>
      <c r="G3935" s="16"/>
      <c r="J3935" s="17"/>
      <c r="K3935" s="43"/>
      <c r="L3935" s="16"/>
      <c r="O3935" s="17"/>
      <c r="Q3935" s="16"/>
      <c r="T3935" s="17"/>
      <c r="U3935" s="38"/>
      <c r="V3935" s="80"/>
      <c r="W3935" s="17"/>
      <c r="X3935" s="84"/>
    </row>
    <row r="3936" spans="1:24" ht="12.75">
      <c r="A3936" s="5"/>
      <c r="B3936" s="16"/>
      <c r="E3936" s="17"/>
      <c r="F3936" s="38"/>
      <c r="G3936" s="16"/>
      <c r="J3936" s="17"/>
      <c r="K3936" s="43"/>
      <c r="L3936" s="16"/>
      <c r="O3936" s="17"/>
      <c r="Q3936" s="16"/>
      <c r="T3936" s="17"/>
      <c r="U3936" s="38"/>
      <c r="V3936" s="80"/>
      <c r="W3936" s="17"/>
      <c r="X3936" s="84"/>
    </row>
    <row r="3937" spans="1:24" ht="12.75">
      <c r="A3937" s="5"/>
      <c r="B3937" s="16"/>
      <c r="E3937" s="17"/>
      <c r="F3937" s="38"/>
      <c r="G3937" s="16"/>
      <c r="J3937" s="17"/>
      <c r="K3937" s="43"/>
      <c r="L3937" s="16"/>
      <c r="O3937" s="17"/>
      <c r="Q3937" s="16"/>
      <c r="T3937" s="17"/>
      <c r="U3937" s="38"/>
      <c r="V3937" s="80"/>
      <c r="W3937" s="17"/>
      <c r="X3937" s="84"/>
    </row>
    <row r="3938" spans="1:24" ht="12.75">
      <c r="A3938" s="5"/>
      <c r="B3938" s="16"/>
      <c r="E3938" s="17"/>
      <c r="F3938" s="38"/>
      <c r="G3938" s="16"/>
      <c r="J3938" s="17"/>
      <c r="K3938" s="43"/>
      <c r="L3938" s="16"/>
      <c r="O3938" s="17"/>
      <c r="Q3938" s="16"/>
      <c r="T3938" s="17"/>
      <c r="U3938" s="38"/>
      <c r="V3938" s="80"/>
      <c r="W3938" s="17"/>
      <c r="X3938" s="84"/>
    </row>
    <row r="3939" spans="1:24" ht="12.75">
      <c r="A3939" s="5"/>
      <c r="B3939" s="16"/>
      <c r="E3939" s="17"/>
      <c r="F3939" s="38"/>
      <c r="G3939" s="16"/>
      <c r="J3939" s="17"/>
      <c r="K3939" s="43"/>
      <c r="L3939" s="16"/>
      <c r="O3939" s="17"/>
      <c r="Q3939" s="16"/>
      <c r="T3939" s="17"/>
      <c r="U3939" s="38"/>
      <c r="V3939" s="80"/>
      <c r="W3939" s="17"/>
      <c r="X3939" s="84"/>
    </row>
    <row r="3940" spans="1:24" ht="12.75">
      <c r="A3940" s="5"/>
      <c r="B3940" s="16"/>
      <c r="E3940" s="17"/>
      <c r="F3940" s="38"/>
      <c r="G3940" s="16"/>
      <c r="J3940" s="17"/>
      <c r="K3940" s="43"/>
      <c r="L3940" s="16"/>
      <c r="O3940" s="17"/>
      <c r="Q3940" s="16"/>
      <c r="T3940" s="17"/>
      <c r="U3940" s="38"/>
      <c r="V3940" s="80"/>
      <c r="W3940" s="17"/>
      <c r="X3940" s="84"/>
    </row>
    <row r="3941" spans="1:24" ht="12.75">
      <c r="A3941" s="5"/>
      <c r="B3941" s="16"/>
      <c r="E3941" s="17"/>
      <c r="F3941" s="38"/>
      <c r="G3941" s="16"/>
      <c r="J3941" s="17"/>
      <c r="K3941" s="43"/>
      <c r="L3941" s="16"/>
      <c r="O3941" s="17"/>
      <c r="Q3941" s="16"/>
      <c r="T3941" s="17"/>
      <c r="U3941" s="38"/>
      <c r="V3941" s="80"/>
      <c r="W3941" s="17"/>
      <c r="X3941" s="84"/>
    </row>
    <row r="3942" spans="1:24" ht="12.75">
      <c r="A3942" s="5"/>
      <c r="B3942" s="16"/>
      <c r="E3942" s="17"/>
      <c r="F3942" s="38"/>
      <c r="G3942" s="16"/>
      <c r="J3942" s="17"/>
      <c r="K3942" s="43"/>
      <c r="L3942" s="16"/>
      <c r="O3942" s="17"/>
      <c r="Q3942" s="16"/>
      <c r="T3942" s="17"/>
      <c r="U3942" s="38"/>
      <c r="V3942" s="80"/>
      <c r="W3942" s="17"/>
      <c r="X3942" s="84"/>
    </row>
    <row r="3943" spans="1:24" ht="12.75">
      <c r="A3943" s="5"/>
      <c r="B3943" s="16"/>
      <c r="E3943" s="17"/>
      <c r="F3943" s="38"/>
      <c r="G3943" s="16"/>
      <c r="J3943" s="17"/>
      <c r="K3943" s="43"/>
      <c r="L3943" s="16"/>
      <c r="O3943" s="17"/>
      <c r="Q3943" s="16"/>
      <c r="T3943" s="17"/>
      <c r="U3943" s="38"/>
      <c r="V3943" s="80"/>
      <c r="W3943" s="17"/>
      <c r="X3943" s="84"/>
    </row>
    <row r="3944" spans="1:24" ht="12.75">
      <c r="A3944" s="5"/>
      <c r="B3944" s="16"/>
      <c r="E3944" s="17"/>
      <c r="F3944" s="38"/>
      <c r="G3944" s="16"/>
      <c r="J3944" s="17"/>
      <c r="K3944" s="43"/>
      <c r="L3944" s="16"/>
      <c r="O3944" s="17"/>
      <c r="Q3944" s="16"/>
      <c r="T3944" s="17"/>
      <c r="U3944" s="38"/>
      <c r="V3944" s="80"/>
      <c r="W3944" s="17"/>
      <c r="X3944" s="84"/>
    </row>
    <row r="3945" spans="1:24" ht="12.75">
      <c r="A3945" s="5"/>
      <c r="B3945" s="16"/>
      <c r="E3945" s="17"/>
      <c r="F3945" s="38"/>
      <c r="G3945" s="16"/>
      <c r="J3945" s="17"/>
      <c r="K3945" s="43"/>
      <c r="L3945" s="16"/>
      <c r="O3945" s="17"/>
      <c r="Q3945" s="16"/>
      <c r="T3945" s="17"/>
      <c r="U3945" s="38"/>
      <c r="V3945" s="80"/>
      <c r="W3945" s="17"/>
      <c r="X3945" s="84"/>
    </row>
    <row r="3946" spans="1:24" ht="12.75">
      <c r="A3946" s="5"/>
      <c r="B3946" s="16"/>
      <c r="E3946" s="17"/>
      <c r="F3946" s="38"/>
      <c r="G3946" s="16"/>
      <c r="J3946" s="17"/>
      <c r="K3946" s="43"/>
      <c r="L3946" s="16"/>
      <c r="O3946" s="17"/>
      <c r="Q3946" s="16"/>
      <c r="T3946" s="17"/>
      <c r="U3946" s="38"/>
      <c r="V3946" s="80"/>
      <c r="W3946" s="17"/>
      <c r="X3946" s="84"/>
    </row>
    <row r="3947" spans="1:24" ht="12.75">
      <c r="A3947" s="5"/>
      <c r="B3947" s="16"/>
      <c r="E3947" s="17"/>
      <c r="F3947" s="38"/>
      <c r="G3947" s="16"/>
      <c r="J3947" s="17"/>
      <c r="K3947" s="43"/>
      <c r="L3947" s="16"/>
      <c r="O3947" s="17"/>
      <c r="Q3947" s="16"/>
      <c r="T3947" s="17"/>
      <c r="U3947" s="38"/>
      <c r="V3947" s="80"/>
      <c r="W3947" s="17"/>
      <c r="X3947" s="84"/>
    </row>
    <row r="3948" spans="1:24" ht="12.75">
      <c r="A3948" s="5"/>
      <c r="B3948" s="16"/>
      <c r="E3948" s="17"/>
      <c r="F3948" s="38"/>
      <c r="G3948" s="16"/>
      <c r="J3948" s="17"/>
      <c r="K3948" s="43"/>
      <c r="L3948" s="16"/>
      <c r="O3948" s="17"/>
      <c r="Q3948" s="16"/>
      <c r="T3948" s="17"/>
      <c r="U3948" s="38"/>
      <c r="V3948" s="80"/>
      <c r="W3948" s="17"/>
      <c r="X3948" s="84"/>
    </row>
    <row r="3949" spans="1:24" ht="12.75">
      <c r="A3949" s="5"/>
      <c r="B3949" s="16"/>
      <c r="E3949" s="17"/>
      <c r="F3949" s="38"/>
      <c r="G3949" s="16"/>
      <c r="J3949" s="17"/>
      <c r="K3949" s="43"/>
      <c r="L3949" s="16"/>
      <c r="O3949" s="17"/>
      <c r="Q3949" s="16"/>
      <c r="T3949" s="17"/>
      <c r="U3949" s="38"/>
      <c r="V3949" s="80"/>
      <c r="W3949" s="17"/>
      <c r="X3949" s="84"/>
    </row>
    <row r="3950" spans="1:24" ht="12.75">
      <c r="A3950" s="5"/>
      <c r="B3950" s="16"/>
      <c r="E3950" s="17"/>
      <c r="F3950" s="38"/>
      <c r="G3950" s="16"/>
      <c r="J3950" s="17"/>
      <c r="K3950" s="43"/>
      <c r="L3950" s="16"/>
      <c r="O3950" s="17"/>
      <c r="Q3950" s="16"/>
      <c r="T3950" s="17"/>
      <c r="U3950" s="38"/>
      <c r="V3950" s="80"/>
      <c r="W3950" s="17"/>
      <c r="X3950" s="84"/>
    </row>
    <row r="3951" spans="1:24" ht="12.75">
      <c r="A3951" s="5"/>
      <c r="B3951" s="16"/>
      <c r="E3951" s="17"/>
      <c r="F3951" s="38"/>
      <c r="G3951" s="16"/>
      <c r="J3951" s="17"/>
      <c r="K3951" s="43"/>
      <c r="L3951" s="16"/>
      <c r="O3951" s="17"/>
      <c r="Q3951" s="16"/>
      <c r="T3951" s="17"/>
      <c r="U3951" s="38"/>
      <c r="V3951" s="80"/>
      <c r="W3951" s="17"/>
      <c r="X3951" s="84"/>
    </row>
    <row r="3952" spans="1:24" ht="12.75">
      <c r="A3952" s="5"/>
      <c r="B3952" s="16"/>
      <c r="E3952" s="17"/>
      <c r="F3952" s="38"/>
      <c r="G3952" s="16"/>
      <c r="J3952" s="17"/>
      <c r="K3952" s="43"/>
      <c r="L3952" s="16"/>
      <c r="O3952" s="17"/>
      <c r="Q3952" s="16"/>
      <c r="T3952" s="17"/>
      <c r="U3952" s="38"/>
      <c r="V3952" s="80"/>
      <c r="W3952" s="17"/>
      <c r="X3952" s="84"/>
    </row>
    <row r="3953" spans="1:24" ht="12.75">
      <c r="A3953" s="5"/>
      <c r="B3953" s="16"/>
      <c r="E3953" s="17"/>
      <c r="F3953" s="38"/>
      <c r="G3953" s="16"/>
      <c r="J3953" s="17"/>
      <c r="K3953" s="43"/>
      <c r="L3953" s="16"/>
      <c r="O3953" s="17"/>
      <c r="Q3953" s="16"/>
      <c r="T3953" s="17"/>
      <c r="U3953" s="38"/>
      <c r="V3953" s="80"/>
      <c r="W3953" s="17"/>
      <c r="X3953" s="84"/>
    </row>
    <row r="3954" spans="1:24" ht="12.75">
      <c r="A3954" s="5"/>
      <c r="B3954" s="16"/>
      <c r="E3954" s="17"/>
      <c r="F3954" s="38"/>
      <c r="G3954" s="16"/>
      <c r="J3954" s="17"/>
      <c r="K3954" s="43"/>
      <c r="L3954" s="16"/>
      <c r="O3954" s="17"/>
      <c r="Q3954" s="16"/>
      <c r="T3954" s="17"/>
      <c r="U3954" s="38"/>
      <c r="V3954" s="80"/>
      <c r="W3954" s="17"/>
      <c r="X3954" s="84"/>
    </row>
    <row r="3955" spans="1:24" ht="12.75">
      <c r="A3955" s="5"/>
      <c r="B3955" s="16"/>
      <c r="E3955" s="17"/>
      <c r="F3955" s="38"/>
      <c r="G3955" s="16"/>
      <c r="J3955" s="17"/>
      <c r="K3955" s="43"/>
      <c r="L3955" s="16"/>
      <c r="O3955" s="17"/>
      <c r="Q3955" s="16"/>
      <c r="T3955" s="17"/>
      <c r="U3955" s="38"/>
      <c r="V3955" s="80"/>
      <c r="W3955" s="17"/>
      <c r="X3955" s="84"/>
    </row>
    <row r="3956" spans="1:24" ht="12.75">
      <c r="A3956" s="5"/>
      <c r="B3956" s="16"/>
      <c r="E3956" s="17"/>
      <c r="F3956" s="38"/>
      <c r="G3956" s="16"/>
      <c r="J3956" s="17"/>
      <c r="K3956" s="43"/>
      <c r="L3956" s="16"/>
      <c r="O3956" s="17"/>
      <c r="Q3956" s="16"/>
      <c r="T3956" s="17"/>
      <c r="U3956" s="38"/>
      <c r="V3956" s="80"/>
      <c r="W3956" s="17"/>
      <c r="X3956" s="84"/>
    </row>
    <row r="3957" spans="1:24" ht="12.75">
      <c r="A3957" s="5"/>
      <c r="B3957" s="16"/>
      <c r="E3957" s="17"/>
      <c r="F3957" s="38"/>
      <c r="G3957" s="16"/>
      <c r="J3957" s="17"/>
      <c r="K3957" s="43"/>
      <c r="L3957" s="16"/>
      <c r="O3957" s="17"/>
      <c r="Q3957" s="16"/>
      <c r="T3957" s="17"/>
      <c r="U3957" s="38"/>
      <c r="V3957" s="80"/>
      <c r="W3957" s="17"/>
      <c r="X3957" s="84"/>
    </row>
    <row r="3958" spans="1:24" ht="12.75">
      <c r="A3958" s="5"/>
      <c r="B3958" s="16"/>
      <c r="E3958" s="17"/>
      <c r="F3958" s="38"/>
      <c r="G3958" s="16"/>
      <c r="J3958" s="17"/>
      <c r="K3958" s="43"/>
      <c r="L3958" s="16"/>
      <c r="O3958" s="17"/>
      <c r="Q3958" s="16"/>
      <c r="T3958" s="17"/>
      <c r="U3958" s="38"/>
      <c r="V3958" s="80"/>
      <c r="W3958" s="17"/>
      <c r="X3958" s="84"/>
    </row>
    <row r="3959" spans="1:24" ht="12.75">
      <c r="A3959" s="5"/>
      <c r="B3959" s="16"/>
      <c r="E3959" s="17"/>
      <c r="F3959" s="38"/>
      <c r="G3959" s="16"/>
      <c r="J3959" s="17"/>
      <c r="K3959" s="43"/>
      <c r="L3959" s="16"/>
      <c r="O3959" s="17"/>
      <c r="Q3959" s="16"/>
      <c r="T3959" s="17"/>
      <c r="U3959" s="38"/>
      <c r="V3959" s="80"/>
      <c r="W3959" s="17"/>
      <c r="X3959" s="84"/>
    </row>
    <row r="3960" spans="1:24" ht="12.75">
      <c r="A3960" s="5"/>
      <c r="B3960" s="16"/>
      <c r="E3960" s="17"/>
      <c r="F3960" s="38"/>
      <c r="G3960" s="16"/>
      <c r="J3960" s="17"/>
      <c r="K3960" s="43"/>
      <c r="L3960" s="16"/>
      <c r="O3960" s="17"/>
      <c r="Q3960" s="16"/>
      <c r="T3960" s="17"/>
      <c r="U3960" s="38"/>
      <c r="V3960" s="80"/>
      <c r="W3960" s="17"/>
      <c r="X3960" s="84"/>
    </row>
    <row r="3961" spans="1:24" ht="12.75">
      <c r="A3961" s="5"/>
      <c r="B3961" s="16"/>
      <c r="E3961" s="17"/>
      <c r="F3961" s="38"/>
      <c r="G3961" s="16"/>
      <c r="J3961" s="17"/>
      <c r="K3961" s="43"/>
      <c r="L3961" s="16"/>
      <c r="O3961" s="17"/>
      <c r="Q3961" s="16"/>
      <c r="T3961" s="17"/>
      <c r="U3961" s="38"/>
      <c r="V3961" s="80"/>
      <c r="W3961" s="17"/>
      <c r="X3961" s="84"/>
    </row>
    <row r="3962" spans="1:24" ht="12.75">
      <c r="A3962" s="5"/>
      <c r="B3962" s="16"/>
      <c r="E3962" s="17"/>
      <c r="F3962" s="38"/>
      <c r="G3962" s="16"/>
      <c r="J3962" s="17"/>
      <c r="K3962" s="43"/>
      <c r="L3962" s="16"/>
      <c r="O3962" s="17"/>
      <c r="Q3962" s="16"/>
      <c r="T3962" s="17"/>
      <c r="U3962" s="38"/>
      <c r="V3962" s="80"/>
      <c r="W3962" s="17"/>
      <c r="X3962" s="84"/>
    </row>
    <row r="3963" spans="1:24" ht="12.75">
      <c r="A3963" s="5"/>
      <c r="B3963" s="16"/>
      <c r="E3963" s="17"/>
      <c r="F3963" s="38"/>
      <c r="G3963" s="16"/>
      <c r="J3963" s="17"/>
      <c r="K3963" s="43"/>
      <c r="L3963" s="16"/>
      <c r="O3963" s="17"/>
      <c r="Q3963" s="16"/>
      <c r="T3963" s="17"/>
      <c r="U3963" s="38"/>
      <c r="V3963" s="80"/>
      <c r="W3963" s="17"/>
      <c r="X3963" s="84"/>
    </row>
    <row r="3964" spans="1:24" ht="12.75">
      <c r="A3964" s="5"/>
      <c r="B3964" s="16"/>
      <c r="E3964" s="17"/>
      <c r="F3964" s="38"/>
      <c r="G3964" s="16"/>
      <c r="J3964" s="17"/>
      <c r="K3964" s="43"/>
      <c r="L3964" s="16"/>
      <c r="O3964" s="17"/>
      <c r="Q3964" s="16"/>
      <c r="T3964" s="17"/>
      <c r="U3964" s="38"/>
      <c r="V3964" s="80"/>
      <c r="W3964" s="17"/>
      <c r="X3964" s="84"/>
    </row>
    <row r="3965" spans="1:24" ht="12.75">
      <c r="A3965" s="5"/>
      <c r="B3965" s="16"/>
      <c r="E3965" s="17"/>
      <c r="F3965" s="38"/>
      <c r="G3965" s="16"/>
      <c r="J3965" s="17"/>
      <c r="K3965" s="43"/>
      <c r="L3965" s="16"/>
      <c r="O3965" s="17"/>
      <c r="Q3965" s="16"/>
      <c r="T3965" s="17"/>
      <c r="U3965" s="38"/>
      <c r="V3965" s="80"/>
      <c r="W3965" s="17"/>
      <c r="X3965" s="84"/>
    </row>
    <row r="3966" spans="1:24" ht="12.75">
      <c r="A3966" s="5"/>
      <c r="B3966" s="16"/>
      <c r="E3966" s="17"/>
      <c r="F3966" s="38"/>
      <c r="G3966" s="16"/>
      <c r="J3966" s="17"/>
      <c r="K3966" s="43"/>
      <c r="L3966" s="16"/>
      <c r="O3966" s="17"/>
      <c r="Q3966" s="16"/>
      <c r="T3966" s="17"/>
      <c r="U3966" s="38"/>
      <c r="V3966" s="80"/>
      <c r="W3966" s="17"/>
      <c r="X3966" s="84"/>
    </row>
    <row r="3967" spans="1:24" ht="12.75">
      <c r="A3967" s="5"/>
      <c r="B3967" s="16"/>
      <c r="E3967" s="17"/>
      <c r="F3967" s="38"/>
      <c r="G3967" s="16"/>
      <c r="J3967" s="17"/>
      <c r="K3967" s="43"/>
      <c r="L3967" s="16"/>
      <c r="O3967" s="17"/>
      <c r="Q3967" s="16"/>
      <c r="T3967" s="17"/>
      <c r="U3967" s="38"/>
      <c r="V3967" s="80"/>
      <c r="W3967" s="17"/>
      <c r="X3967" s="84"/>
    </row>
    <row r="3968" spans="1:24" ht="12.75">
      <c r="A3968" s="5"/>
      <c r="B3968" s="16"/>
      <c r="E3968" s="17"/>
      <c r="F3968" s="38"/>
      <c r="G3968" s="16"/>
      <c r="J3968" s="17"/>
      <c r="K3968" s="43"/>
      <c r="L3968" s="16"/>
      <c r="O3968" s="17"/>
      <c r="Q3968" s="16"/>
      <c r="T3968" s="17"/>
      <c r="U3968" s="38"/>
      <c r="V3968" s="80"/>
      <c r="W3968" s="17"/>
      <c r="X3968" s="84"/>
    </row>
    <row r="3969" spans="1:24" ht="12.75">
      <c r="A3969" s="5"/>
      <c r="B3969" s="16"/>
      <c r="E3969" s="17"/>
      <c r="F3969" s="38"/>
      <c r="G3969" s="16"/>
      <c r="J3969" s="17"/>
      <c r="K3969" s="43"/>
      <c r="L3969" s="16"/>
      <c r="O3969" s="17"/>
      <c r="Q3969" s="16"/>
      <c r="T3969" s="17"/>
      <c r="U3969" s="38"/>
      <c r="V3969" s="80"/>
      <c r="W3969" s="17"/>
      <c r="X3969" s="84"/>
    </row>
    <row r="3970" spans="1:24" ht="12.75">
      <c r="A3970" s="5"/>
      <c r="B3970" s="16"/>
      <c r="E3970" s="17"/>
      <c r="F3970" s="38"/>
      <c r="G3970" s="16"/>
      <c r="J3970" s="17"/>
      <c r="K3970" s="43"/>
      <c r="L3970" s="16"/>
      <c r="O3970" s="17"/>
      <c r="Q3970" s="16"/>
      <c r="T3970" s="17"/>
      <c r="U3970" s="38"/>
      <c r="V3970" s="80"/>
      <c r="W3970" s="17"/>
      <c r="X3970" s="84"/>
    </row>
    <row r="3971" spans="1:24" ht="12.75">
      <c r="A3971" s="5"/>
      <c r="B3971" s="16"/>
      <c r="E3971" s="17"/>
      <c r="F3971" s="38"/>
      <c r="G3971" s="16"/>
      <c r="J3971" s="17"/>
      <c r="K3971" s="43"/>
      <c r="L3971" s="16"/>
      <c r="O3971" s="17"/>
      <c r="Q3971" s="16"/>
      <c r="T3971" s="17"/>
      <c r="U3971" s="38"/>
      <c r="V3971" s="80"/>
      <c r="W3971" s="17"/>
      <c r="X3971" s="84"/>
    </row>
    <row r="3972" spans="1:24" ht="12.75">
      <c r="A3972" s="5"/>
      <c r="B3972" s="16"/>
      <c r="E3972" s="17"/>
      <c r="F3972" s="38"/>
      <c r="G3972" s="16"/>
      <c r="J3972" s="17"/>
      <c r="K3972" s="43"/>
      <c r="L3972" s="16"/>
      <c r="O3972" s="17"/>
      <c r="Q3972" s="16"/>
      <c r="T3972" s="17"/>
      <c r="U3972" s="38"/>
      <c r="V3972" s="80"/>
      <c r="W3972" s="17"/>
      <c r="X3972" s="84"/>
    </row>
    <row r="3973" spans="1:24" ht="12.75">
      <c r="A3973" s="5"/>
      <c r="B3973" s="16"/>
      <c r="E3973" s="17"/>
      <c r="F3973" s="38"/>
      <c r="G3973" s="16"/>
      <c r="J3973" s="17"/>
      <c r="K3973" s="43"/>
      <c r="L3973" s="16"/>
      <c r="O3973" s="17"/>
      <c r="Q3973" s="16"/>
      <c r="T3973" s="17"/>
      <c r="U3973" s="38"/>
      <c r="V3973" s="80"/>
      <c r="W3973" s="17"/>
      <c r="X3973" s="84"/>
    </row>
    <row r="3974" spans="1:24" ht="12.75">
      <c r="A3974" s="5"/>
      <c r="B3974" s="16"/>
      <c r="E3974" s="17"/>
      <c r="F3974" s="38"/>
      <c r="G3974" s="16"/>
      <c r="J3974" s="17"/>
      <c r="K3974" s="43"/>
      <c r="L3974" s="16"/>
      <c r="O3974" s="17"/>
      <c r="Q3974" s="16"/>
      <c r="T3974" s="17"/>
      <c r="U3974" s="38"/>
      <c r="V3974" s="80"/>
      <c r="W3974" s="17"/>
      <c r="X3974" s="84"/>
    </row>
    <row r="3975" spans="1:24" ht="12.75">
      <c r="A3975" s="5"/>
      <c r="B3975" s="16"/>
      <c r="E3975" s="17"/>
      <c r="F3975" s="38"/>
      <c r="G3975" s="16"/>
      <c r="J3975" s="17"/>
      <c r="K3975" s="43"/>
      <c r="L3975" s="16"/>
      <c r="O3975" s="17"/>
      <c r="Q3975" s="16"/>
      <c r="T3975" s="17"/>
      <c r="U3975" s="38"/>
      <c r="V3975" s="80"/>
      <c r="W3975" s="17"/>
      <c r="X3975" s="84"/>
    </row>
    <row r="3976" spans="1:24" ht="12.75">
      <c r="A3976" s="5"/>
      <c r="B3976" s="16"/>
      <c r="E3976" s="17"/>
      <c r="F3976" s="38"/>
      <c r="G3976" s="16"/>
      <c r="J3976" s="17"/>
      <c r="K3976" s="43"/>
      <c r="L3976" s="16"/>
      <c r="O3976" s="17"/>
      <c r="Q3976" s="16"/>
      <c r="T3976" s="17"/>
      <c r="U3976" s="38"/>
      <c r="V3976" s="80"/>
      <c r="W3976" s="17"/>
      <c r="X3976" s="84"/>
    </row>
    <row r="3977" spans="1:24" ht="12.75">
      <c r="A3977" s="5"/>
      <c r="B3977" s="16"/>
      <c r="E3977" s="17"/>
      <c r="F3977" s="38"/>
      <c r="G3977" s="16"/>
      <c r="J3977" s="17"/>
      <c r="K3977" s="43"/>
      <c r="L3977" s="16"/>
      <c r="O3977" s="17"/>
      <c r="Q3977" s="16"/>
      <c r="T3977" s="17"/>
      <c r="U3977" s="38"/>
      <c r="V3977" s="80"/>
      <c r="W3977" s="17"/>
      <c r="X3977" s="84"/>
    </row>
    <row r="3978" spans="1:24" ht="12.75">
      <c r="A3978" s="5"/>
      <c r="B3978" s="16"/>
      <c r="E3978" s="17"/>
      <c r="F3978" s="38"/>
      <c r="G3978" s="16"/>
      <c r="J3978" s="17"/>
      <c r="K3978" s="43"/>
      <c r="L3978" s="16"/>
      <c r="O3978" s="17"/>
      <c r="Q3978" s="16"/>
      <c r="T3978" s="17"/>
      <c r="U3978" s="38"/>
      <c r="V3978" s="80"/>
      <c r="W3978" s="17"/>
      <c r="X3978" s="84"/>
    </row>
    <row r="3979" spans="1:24" ht="12.75">
      <c r="A3979" s="5"/>
      <c r="B3979" s="16"/>
      <c r="E3979" s="17"/>
      <c r="F3979" s="38"/>
      <c r="G3979" s="16"/>
      <c r="J3979" s="17"/>
      <c r="K3979" s="43"/>
      <c r="L3979" s="16"/>
      <c r="O3979" s="17"/>
      <c r="Q3979" s="16"/>
      <c r="T3979" s="17"/>
      <c r="U3979" s="38"/>
      <c r="V3979" s="80"/>
      <c r="W3979" s="17"/>
      <c r="X3979" s="84"/>
    </row>
    <row r="3980" spans="1:24" ht="12.75">
      <c r="A3980" s="5"/>
      <c r="B3980" s="16"/>
      <c r="E3980" s="17"/>
      <c r="F3980" s="38"/>
      <c r="G3980" s="16"/>
      <c r="J3980" s="17"/>
      <c r="K3980" s="43"/>
      <c r="L3980" s="16"/>
      <c r="O3980" s="17"/>
      <c r="Q3980" s="16"/>
      <c r="T3980" s="17"/>
      <c r="U3980" s="38"/>
      <c r="V3980" s="80"/>
      <c r="W3980" s="17"/>
      <c r="X3980" s="84"/>
    </row>
    <row r="3981" spans="1:24" ht="12.75">
      <c r="A3981" s="5"/>
      <c r="B3981" s="16"/>
      <c r="E3981" s="17"/>
      <c r="F3981" s="38"/>
      <c r="G3981" s="16"/>
      <c r="J3981" s="17"/>
      <c r="K3981" s="43"/>
      <c r="L3981" s="16"/>
      <c r="O3981" s="17"/>
      <c r="Q3981" s="16"/>
      <c r="T3981" s="17"/>
      <c r="U3981" s="38"/>
      <c r="V3981" s="80"/>
      <c r="W3981" s="17"/>
      <c r="X3981" s="84"/>
    </row>
    <row r="3982" spans="1:24" ht="12.75">
      <c r="A3982" s="5"/>
      <c r="B3982" s="16"/>
      <c r="E3982" s="17"/>
      <c r="F3982" s="38"/>
      <c r="G3982" s="16"/>
      <c r="J3982" s="17"/>
      <c r="K3982" s="43"/>
      <c r="L3982" s="16"/>
      <c r="O3982" s="17"/>
      <c r="Q3982" s="16"/>
      <c r="T3982" s="17"/>
      <c r="U3982" s="38"/>
      <c r="V3982" s="80"/>
      <c r="W3982" s="17"/>
      <c r="X3982" s="84"/>
    </row>
    <row r="3983" spans="1:24" ht="12.75">
      <c r="A3983" s="5"/>
      <c r="B3983" s="16"/>
      <c r="E3983" s="17"/>
      <c r="F3983" s="38"/>
      <c r="G3983" s="16"/>
      <c r="J3983" s="17"/>
      <c r="K3983" s="43"/>
      <c r="L3983" s="16"/>
      <c r="O3983" s="17"/>
      <c r="Q3983" s="16"/>
      <c r="T3983" s="17"/>
      <c r="U3983" s="38"/>
      <c r="V3983" s="80"/>
      <c r="W3983" s="17"/>
      <c r="X3983" s="84"/>
    </row>
    <row r="3984" spans="1:24" ht="12.75">
      <c r="A3984" s="5"/>
      <c r="B3984" s="16"/>
      <c r="E3984" s="17"/>
      <c r="F3984" s="38"/>
      <c r="G3984" s="16"/>
      <c r="J3984" s="17"/>
      <c r="K3984" s="43"/>
      <c r="L3984" s="16"/>
      <c r="O3984" s="17"/>
      <c r="Q3984" s="16"/>
      <c r="T3984" s="17"/>
      <c r="U3984" s="38"/>
      <c r="V3984" s="80"/>
      <c r="W3984" s="17"/>
      <c r="X3984" s="84"/>
    </row>
    <row r="3985" spans="1:24" ht="12.75">
      <c r="A3985" s="5"/>
      <c r="B3985" s="16"/>
      <c r="E3985" s="17"/>
      <c r="F3985" s="38"/>
      <c r="G3985" s="16"/>
      <c r="J3985" s="17"/>
      <c r="K3985" s="43"/>
      <c r="L3985" s="16"/>
      <c r="O3985" s="17"/>
      <c r="Q3985" s="16"/>
      <c r="T3985" s="17"/>
      <c r="U3985" s="38"/>
      <c r="V3985" s="80"/>
      <c r="W3985" s="17"/>
      <c r="X3985" s="84"/>
    </row>
    <row r="3986" spans="1:24" ht="12.75">
      <c r="A3986" s="5"/>
      <c r="B3986" s="16"/>
      <c r="E3986" s="17"/>
      <c r="F3986" s="38"/>
      <c r="G3986" s="16"/>
      <c r="J3986" s="17"/>
      <c r="K3986" s="43"/>
      <c r="L3986" s="16"/>
      <c r="O3986" s="17"/>
      <c r="Q3986" s="16"/>
      <c r="T3986" s="17"/>
      <c r="U3986" s="38"/>
      <c r="V3986" s="80"/>
      <c r="W3986" s="17"/>
      <c r="X3986" s="84"/>
    </row>
    <row r="3987" spans="1:24" ht="12.75">
      <c r="A3987" s="5"/>
      <c r="B3987" s="16"/>
      <c r="E3987" s="17"/>
      <c r="F3987" s="38"/>
      <c r="G3987" s="16"/>
      <c r="J3987" s="17"/>
      <c r="K3987" s="43"/>
      <c r="L3987" s="16"/>
      <c r="O3987" s="17"/>
      <c r="Q3987" s="16"/>
      <c r="T3987" s="17"/>
      <c r="U3987" s="38"/>
      <c r="V3987" s="80"/>
      <c r="W3987" s="17"/>
      <c r="X3987" s="84"/>
    </row>
    <row r="3988" spans="1:24" ht="12.75">
      <c r="A3988" s="5"/>
      <c r="B3988" s="16"/>
      <c r="E3988" s="17"/>
      <c r="F3988" s="38"/>
      <c r="G3988" s="16"/>
      <c r="J3988" s="17"/>
      <c r="K3988" s="43"/>
      <c r="L3988" s="16"/>
      <c r="O3988" s="17"/>
      <c r="Q3988" s="16"/>
      <c r="T3988" s="17"/>
      <c r="U3988" s="38"/>
      <c r="V3988" s="80"/>
      <c r="W3988" s="17"/>
      <c r="X3988" s="84"/>
    </row>
    <row r="3989" spans="1:24" ht="12.75">
      <c r="A3989" s="5"/>
      <c r="B3989" s="16"/>
      <c r="E3989" s="17"/>
      <c r="F3989" s="38"/>
      <c r="G3989" s="16"/>
      <c r="J3989" s="17"/>
      <c r="K3989" s="43"/>
      <c r="L3989" s="16"/>
      <c r="O3989" s="17"/>
      <c r="Q3989" s="16"/>
      <c r="T3989" s="17"/>
      <c r="U3989" s="38"/>
      <c r="V3989" s="80"/>
      <c r="W3989" s="17"/>
      <c r="X3989" s="84"/>
    </row>
    <row r="3990" spans="1:24" ht="12.75">
      <c r="A3990" s="5"/>
      <c r="B3990" s="16"/>
      <c r="E3990" s="17"/>
      <c r="F3990" s="38"/>
      <c r="G3990" s="16"/>
      <c r="J3990" s="17"/>
      <c r="K3990" s="43"/>
      <c r="L3990" s="16"/>
      <c r="O3990" s="17"/>
      <c r="Q3990" s="16"/>
      <c r="T3990" s="17"/>
      <c r="U3990" s="38"/>
      <c r="V3990" s="80"/>
      <c r="W3990" s="17"/>
      <c r="X3990" s="84"/>
    </row>
    <row r="3991" spans="1:24" ht="12.75">
      <c r="A3991" s="5"/>
      <c r="B3991" s="16"/>
      <c r="E3991" s="17"/>
      <c r="F3991" s="38"/>
      <c r="G3991" s="16"/>
      <c r="J3991" s="17"/>
      <c r="K3991" s="43"/>
      <c r="L3991" s="16"/>
      <c r="O3991" s="17"/>
      <c r="Q3991" s="16"/>
      <c r="T3991" s="17"/>
      <c r="U3991" s="38"/>
      <c r="V3991" s="80"/>
      <c r="W3991" s="17"/>
      <c r="X3991" s="84"/>
    </row>
    <row r="3992" spans="1:24" ht="12.75">
      <c r="A3992" s="5"/>
      <c r="B3992" s="16"/>
      <c r="E3992" s="17"/>
      <c r="F3992" s="38"/>
      <c r="G3992" s="16"/>
      <c r="J3992" s="17"/>
      <c r="K3992" s="43"/>
      <c r="L3992" s="16"/>
      <c r="O3992" s="17"/>
      <c r="Q3992" s="16"/>
      <c r="T3992" s="17"/>
      <c r="U3992" s="38"/>
      <c r="V3992" s="80"/>
      <c r="W3992" s="17"/>
      <c r="X3992" s="84"/>
    </row>
    <row r="3993" spans="1:24" ht="12.75">
      <c r="A3993" s="5"/>
      <c r="B3993" s="16"/>
      <c r="E3993" s="17"/>
      <c r="F3993" s="38"/>
      <c r="G3993" s="16"/>
      <c r="J3993" s="17"/>
      <c r="K3993" s="43"/>
      <c r="L3993" s="16"/>
      <c r="O3993" s="17"/>
      <c r="Q3993" s="16"/>
      <c r="T3993" s="17"/>
      <c r="U3993" s="38"/>
      <c r="V3993" s="80"/>
      <c r="W3993" s="17"/>
      <c r="X3993" s="84"/>
    </row>
    <row r="3994" spans="1:24" ht="12.75">
      <c r="A3994" s="5"/>
      <c r="B3994" s="16"/>
      <c r="E3994" s="17"/>
      <c r="F3994" s="38"/>
      <c r="G3994" s="16"/>
      <c r="J3994" s="17"/>
      <c r="K3994" s="43"/>
      <c r="L3994" s="16"/>
      <c r="O3994" s="17"/>
      <c r="Q3994" s="16"/>
      <c r="T3994" s="17"/>
      <c r="U3994" s="38"/>
      <c r="V3994" s="80"/>
      <c r="W3994" s="17"/>
      <c r="X3994" s="84"/>
    </row>
    <row r="3995" spans="1:24" ht="12.75">
      <c r="A3995" s="5"/>
      <c r="B3995" s="16"/>
      <c r="E3995" s="17"/>
      <c r="F3995" s="38"/>
      <c r="G3995" s="16"/>
      <c r="J3995" s="17"/>
      <c r="K3995" s="43"/>
      <c r="L3995" s="16"/>
      <c r="O3995" s="17"/>
      <c r="Q3995" s="16"/>
      <c r="T3995" s="17"/>
      <c r="U3995" s="38"/>
      <c r="V3995" s="80"/>
      <c r="W3995" s="17"/>
      <c r="X3995" s="84"/>
    </row>
    <row r="3996" spans="1:24" ht="12.75">
      <c r="A3996" s="5"/>
      <c r="B3996" s="16"/>
      <c r="E3996" s="17"/>
      <c r="F3996" s="38"/>
      <c r="G3996" s="16"/>
      <c r="J3996" s="17"/>
      <c r="K3996" s="43"/>
      <c r="L3996" s="16"/>
      <c r="O3996" s="17"/>
      <c r="Q3996" s="16"/>
      <c r="T3996" s="17"/>
      <c r="U3996" s="38"/>
      <c r="V3996" s="80"/>
      <c r="W3996" s="17"/>
      <c r="X3996" s="84"/>
    </row>
    <row r="3997" spans="1:24" ht="12.75">
      <c r="A3997" s="5"/>
      <c r="B3997" s="16"/>
      <c r="E3997" s="17"/>
      <c r="F3997" s="38"/>
      <c r="G3997" s="16"/>
      <c r="J3997" s="17"/>
      <c r="K3997" s="43"/>
      <c r="L3997" s="16"/>
      <c r="O3997" s="17"/>
      <c r="Q3997" s="16"/>
      <c r="T3997" s="17"/>
      <c r="U3997" s="38"/>
      <c r="V3997" s="80"/>
      <c r="W3997" s="17"/>
      <c r="X3997" s="84"/>
    </row>
    <row r="3998" spans="1:24" ht="12.75">
      <c r="A3998" s="5"/>
      <c r="B3998" s="16"/>
      <c r="E3998" s="17"/>
      <c r="F3998" s="38"/>
      <c r="G3998" s="16"/>
      <c r="J3998" s="17"/>
      <c r="K3998" s="43"/>
      <c r="L3998" s="16"/>
      <c r="O3998" s="17"/>
      <c r="Q3998" s="16"/>
      <c r="T3998" s="17"/>
      <c r="U3998" s="38"/>
      <c r="V3998" s="80"/>
      <c r="W3998" s="17"/>
      <c r="X3998" s="84"/>
    </row>
    <row r="3999" spans="1:24" ht="12.75">
      <c r="A3999" s="5"/>
      <c r="B3999" s="16"/>
      <c r="E3999" s="17"/>
      <c r="F3999" s="38"/>
      <c r="G3999" s="16"/>
      <c r="J3999" s="17"/>
      <c r="K3999" s="43"/>
      <c r="L3999" s="16"/>
      <c r="O3999" s="17"/>
      <c r="Q3999" s="16"/>
      <c r="T3999" s="17"/>
      <c r="U3999" s="38"/>
      <c r="V3999" s="80"/>
      <c r="W3999" s="17"/>
      <c r="X3999" s="84"/>
    </row>
    <row r="4000" spans="1:24" ht="12.75">
      <c r="A4000" s="5"/>
      <c r="B4000" s="16"/>
      <c r="E4000" s="17"/>
      <c r="F4000" s="38"/>
      <c r="G4000" s="16"/>
      <c r="J4000" s="17"/>
      <c r="K4000" s="43"/>
      <c r="L4000" s="16"/>
      <c r="O4000" s="17"/>
      <c r="Q4000" s="16"/>
      <c r="T4000" s="17"/>
      <c r="U4000" s="38"/>
      <c r="V4000" s="80"/>
      <c r="W4000" s="17"/>
      <c r="X4000" s="84"/>
    </row>
    <row r="4001" spans="1:24" ht="12.75">
      <c r="A4001" s="5"/>
      <c r="B4001" s="16"/>
      <c r="E4001" s="17"/>
      <c r="F4001" s="38"/>
      <c r="G4001" s="16"/>
      <c r="J4001" s="17"/>
      <c r="K4001" s="43"/>
      <c r="L4001" s="16"/>
      <c r="O4001" s="17"/>
      <c r="Q4001" s="16"/>
      <c r="T4001" s="17"/>
      <c r="U4001" s="38"/>
      <c r="V4001" s="80"/>
      <c r="W4001" s="17"/>
      <c r="X4001" s="84"/>
    </row>
    <row r="4002" spans="1:24" ht="12.75">
      <c r="A4002" s="5"/>
      <c r="B4002" s="16"/>
      <c r="E4002" s="17"/>
      <c r="F4002" s="38"/>
      <c r="G4002" s="16"/>
      <c r="J4002" s="17"/>
      <c r="K4002" s="43"/>
      <c r="L4002" s="16"/>
      <c r="O4002" s="17"/>
      <c r="Q4002" s="16"/>
      <c r="T4002" s="17"/>
      <c r="U4002" s="38"/>
      <c r="V4002" s="80"/>
      <c r="W4002" s="17"/>
      <c r="X4002" s="84"/>
    </row>
    <row r="4003" spans="1:24" ht="12.75">
      <c r="A4003" s="5"/>
      <c r="B4003" s="16"/>
      <c r="E4003" s="17"/>
      <c r="F4003" s="38"/>
      <c r="G4003" s="16"/>
      <c r="J4003" s="17"/>
      <c r="K4003" s="43"/>
      <c r="L4003" s="16"/>
      <c r="O4003" s="17"/>
      <c r="Q4003" s="16"/>
      <c r="T4003" s="17"/>
      <c r="U4003" s="38"/>
      <c r="V4003" s="80"/>
      <c r="W4003" s="17"/>
      <c r="X4003" s="84"/>
    </row>
    <row r="4004" spans="1:24" ht="12.75">
      <c r="A4004" s="5"/>
      <c r="B4004" s="16"/>
      <c r="E4004" s="17"/>
      <c r="F4004" s="38"/>
      <c r="G4004" s="16"/>
      <c r="J4004" s="17"/>
      <c r="K4004" s="43"/>
      <c r="L4004" s="16"/>
      <c r="O4004" s="17"/>
      <c r="Q4004" s="16"/>
      <c r="T4004" s="17"/>
      <c r="U4004" s="38"/>
      <c r="V4004" s="80"/>
      <c r="W4004" s="17"/>
      <c r="X4004" s="84"/>
    </row>
    <row r="4005" spans="1:24" ht="12.75">
      <c r="A4005" s="5"/>
      <c r="B4005" s="16"/>
      <c r="E4005" s="17"/>
      <c r="F4005" s="38"/>
      <c r="G4005" s="16"/>
      <c r="J4005" s="17"/>
      <c r="K4005" s="43"/>
      <c r="L4005" s="16"/>
      <c r="O4005" s="17"/>
      <c r="Q4005" s="16"/>
      <c r="T4005" s="17"/>
      <c r="U4005" s="38"/>
      <c r="V4005" s="80"/>
      <c r="W4005" s="17"/>
      <c r="X4005" s="84"/>
    </row>
    <row r="4006" spans="1:24" ht="12.75">
      <c r="A4006" s="5"/>
      <c r="B4006" s="16"/>
      <c r="E4006" s="17"/>
      <c r="F4006" s="38"/>
      <c r="G4006" s="16"/>
      <c r="J4006" s="17"/>
      <c r="K4006" s="43"/>
      <c r="L4006" s="16"/>
      <c r="O4006" s="17"/>
      <c r="Q4006" s="16"/>
      <c r="T4006" s="17"/>
      <c r="U4006" s="38"/>
      <c r="V4006" s="80"/>
      <c r="W4006" s="17"/>
      <c r="X4006" s="84"/>
    </row>
    <row r="4007" spans="1:24" ht="12.75">
      <c r="A4007" s="5"/>
      <c r="B4007" s="16"/>
      <c r="E4007" s="17"/>
      <c r="F4007" s="38"/>
      <c r="G4007" s="16"/>
      <c r="J4007" s="17"/>
      <c r="K4007" s="43"/>
      <c r="L4007" s="16"/>
      <c r="O4007" s="17"/>
      <c r="Q4007" s="16"/>
      <c r="T4007" s="17"/>
      <c r="U4007" s="38"/>
      <c r="V4007" s="80"/>
      <c r="W4007" s="17"/>
      <c r="X4007" s="84"/>
    </row>
    <row r="4008" spans="1:24" ht="12.75">
      <c r="A4008" s="5"/>
      <c r="B4008" s="16"/>
      <c r="E4008" s="17"/>
      <c r="F4008" s="38"/>
      <c r="G4008" s="16"/>
      <c r="J4008" s="17"/>
      <c r="K4008" s="43"/>
      <c r="L4008" s="16"/>
      <c r="O4008" s="17"/>
      <c r="Q4008" s="16"/>
      <c r="T4008" s="17"/>
      <c r="U4008" s="38"/>
      <c r="V4008" s="80"/>
      <c r="W4008" s="17"/>
      <c r="X4008" s="84"/>
    </row>
    <row r="4009" spans="1:24" ht="12.75">
      <c r="A4009" s="5"/>
      <c r="B4009" s="16"/>
      <c r="E4009" s="17"/>
      <c r="F4009" s="38"/>
      <c r="G4009" s="16"/>
      <c r="J4009" s="17"/>
      <c r="K4009" s="43"/>
      <c r="L4009" s="16"/>
      <c r="O4009" s="17"/>
      <c r="Q4009" s="16"/>
      <c r="T4009" s="17"/>
      <c r="U4009" s="38"/>
      <c r="V4009" s="80"/>
      <c r="W4009" s="17"/>
      <c r="X4009" s="84"/>
    </row>
    <row r="4010" spans="1:24" ht="12.75">
      <c r="A4010" s="5"/>
      <c r="B4010" s="16"/>
      <c r="E4010" s="17"/>
      <c r="F4010" s="38"/>
      <c r="G4010" s="16"/>
      <c r="J4010" s="17"/>
      <c r="K4010" s="43"/>
      <c r="L4010" s="16"/>
      <c r="O4010" s="17"/>
      <c r="Q4010" s="16"/>
      <c r="T4010" s="17"/>
      <c r="U4010" s="38"/>
      <c r="V4010" s="80"/>
      <c r="W4010" s="17"/>
      <c r="X4010" s="84"/>
    </row>
    <row r="4011" spans="1:24" ht="12.75">
      <c r="A4011" s="5"/>
      <c r="B4011" s="16"/>
      <c r="E4011" s="17"/>
      <c r="F4011" s="38"/>
      <c r="G4011" s="16"/>
      <c r="J4011" s="17"/>
      <c r="K4011" s="43"/>
      <c r="L4011" s="16"/>
      <c r="O4011" s="17"/>
      <c r="Q4011" s="16"/>
      <c r="T4011" s="17"/>
      <c r="U4011" s="38"/>
      <c r="V4011" s="80"/>
      <c r="W4011" s="17"/>
      <c r="X4011" s="84"/>
    </row>
    <row r="4012" spans="1:24" ht="12.75">
      <c r="A4012" s="5"/>
      <c r="B4012" s="16"/>
      <c r="E4012" s="17"/>
      <c r="F4012" s="38"/>
      <c r="G4012" s="16"/>
      <c r="J4012" s="17"/>
      <c r="K4012" s="43"/>
      <c r="L4012" s="16"/>
      <c r="O4012" s="17"/>
      <c r="Q4012" s="16"/>
      <c r="T4012" s="17"/>
      <c r="U4012" s="38"/>
      <c r="V4012" s="80"/>
      <c r="W4012" s="17"/>
      <c r="X4012" s="84"/>
    </row>
    <row r="4013" spans="1:24" ht="12.75">
      <c r="A4013" s="5"/>
      <c r="B4013" s="16"/>
      <c r="E4013" s="17"/>
      <c r="F4013" s="38"/>
      <c r="G4013" s="16"/>
      <c r="J4013" s="17"/>
      <c r="K4013" s="43"/>
      <c r="L4013" s="16"/>
      <c r="O4013" s="17"/>
      <c r="Q4013" s="16"/>
      <c r="T4013" s="17"/>
      <c r="U4013" s="38"/>
      <c r="V4013" s="80"/>
      <c r="W4013" s="17"/>
      <c r="X4013" s="84"/>
    </row>
    <row r="4014" spans="1:24" ht="12.75">
      <c r="A4014" s="5"/>
      <c r="B4014" s="16"/>
      <c r="E4014" s="17"/>
      <c r="F4014" s="38"/>
      <c r="G4014" s="16"/>
      <c r="J4014" s="17"/>
      <c r="K4014" s="43"/>
      <c r="L4014" s="16"/>
      <c r="O4014" s="17"/>
      <c r="Q4014" s="16"/>
      <c r="T4014" s="17"/>
      <c r="U4014" s="38"/>
      <c r="V4014" s="80"/>
      <c r="W4014" s="17"/>
      <c r="X4014" s="84"/>
    </row>
    <row r="4015" spans="1:24" ht="12.75">
      <c r="A4015" s="5"/>
      <c r="B4015" s="16"/>
      <c r="E4015" s="17"/>
      <c r="F4015" s="38"/>
      <c r="G4015" s="16"/>
      <c r="J4015" s="17"/>
      <c r="K4015" s="43"/>
      <c r="L4015" s="16"/>
      <c r="O4015" s="17"/>
      <c r="Q4015" s="16"/>
      <c r="T4015" s="17"/>
      <c r="U4015" s="38"/>
      <c r="V4015" s="80"/>
      <c r="W4015" s="17"/>
      <c r="X4015" s="84"/>
    </row>
    <row r="4016" spans="1:24" ht="12.75">
      <c r="A4016" s="5"/>
      <c r="B4016" s="16"/>
      <c r="E4016" s="17"/>
      <c r="F4016" s="38"/>
      <c r="G4016" s="16"/>
      <c r="J4016" s="17"/>
      <c r="K4016" s="43"/>
      <c r="L4016" s="16"/>
      <c r="O4016" s="17"/>
      <c r="Q4016" s="16"/>
      <c r="T4016" s="17"/>
      <c r="U4016" s="38"/>
      <c r="V4016" s="80"/>
      <c r="W4016" s="17"/>
      <c r="X4016" s="84"/>
    </row>
    <row r="4017" spans="1:24" ht="12.75">
      <c r="A4017" s="5"/>
      <c r="B4017" s="16"/>
      <c r="E4017" s="17"/>
      <c r="F4017" s="38"/>
      <c r="G4017" s="16"/>
      <c r="J4017" s="17"/>
      <c r="K4017" s="43"/>
      <c r="L4017" s="16"/>
      <c r="O4017" s="17"/>
      <c r="Q4017" s="16"/>
      <c r="T4017" s="17"/>
      <c r="U4017" s="38"/>
      <c r="V4017" s="80"/>
      <c r="W4017" s="17"/>
      <c r="X4017" s="84"/>
    </row>
    <row r="4018" spans="1:24" ht="12.75">
      <c r="A4018" s="5"/>
      <c r="B4018" s="16"/>
      <c r="E4018" s="17"/>
      <c r="F4018" s="38"/>
      <c r="G4018" s="16"/>
      <c r="J4018" s="17"/>
      <c r="K4018" s="43"/>
      <c r="L4018" s="16"/>
      <c r="O4018" s="17"/>
      <c r="Q4018" s="16"/>
      <c r="T4018" s="17"/>
      <c r="U4018" s="38"/>
      <c r="V4018" s="80"/>
      <c r="W4018" s="17"/>
      <c r="X4018" s="84"/>
    </row>
    <row r="4019" spans="1:24" ht="12.75">
      <c r="A4019" s="5"/>
      <c r="B4019" s="16"/>
      <c r="E4019" s="17"/>
      <c r="F4019" s="38"/>
      <c r="G4019" s="16"/>
      <c r="J4019" s="17"/>
      <c r="K4019" s="43"/>
      <c r="L4019" s="16"/>
      <c r="O4019" s="17"/>
      <c r="Q4019" s="16"/>
      <c r="T4019" s="17"/>
      <c r="U4019" s="38"/>
      <c r="V4019" s="80"/>
      <c r="W4019" s="17"/>
      <c r="X4019" s="84"/>
    </row>
    <row r="4020" spans="1:24" ht="12.75">
      <c r="A4020" s="5"/>
      <c r="B4020" s="16"/>
      <c r="E4020" s="17"/>
      <c r="F4020" s="38"/>
      <c r="G4020" s="16"/>
      <c r="J4020" s="17"/>
      <c r="K4020" s="43"/>
      <c r="L4020" s="16"/>
      <c r="O4020" s="17"/>
      <c r="Q4020" s="16"/>
      <c r="T4020" s="17"/>
      <c r="U4020" s="38"/>
      <c r="V4020" s="80"/>
      <c r="W4020" s="17"/>
      <c r="X4020" s="84"/>
    </row>
    <row r="4021" spans="1:24" ht="12.75">
      <c r="A4021" s="5"/>
      <c r="B4021" s="16"/>
      <c r="E4021" s="17"/>
      <c r="F4021" s="38"/>
      <c r="G4021" s="16"/>
      <c r="J4021" s="17"/>
      <c r="K4021" s="43"/>
      <c r="L4021" s="16"/>
      <c r="O4021" s="17"/>
      <c r="Q4021" s="16"/>
      <c r="T4021" s="17"/>
      <c r="U4021" s="38"/>
      <c r="V4021" s="80"/>
      <c r="W4021" s="17"/>
      <c r="X4021" s="84"/>
    </row>
    <row r="4022" spans="1:24" ht="12.75">
      <c r="A4022" s="5"/>
      <c r="B4022" s="16"/>
      <c r="E4022" s="17"/>
      <c r="F4022" s="38"/>
      <c r="G4022" s="16"/>
      <c r="J4022" s="17"/>
      <c r="K4022" s="43"/>
      <c r="L4022" s="16"/>
      <c r="O4022" s="17"/>
      <c r="Q4022" s="16"/>
      <c r="T4022" s="17"/>
      <c r="U4022" s="38"/>
      <c r="V4022" s="80"/>
      <c r="W4022" s="17"/>
      <c r="X4022" s="84"/>
    </row>
    <row r="4023" spans="1:24" ht="12.75">
      <c r="A4023" s="5"/>
      <c r="B4023" s="16"/>
      <c r="E4023" s="17"/>
      <c r="F4023" s="38"/>
      <c r="G4023" s="16"/>
      <c r="J4023" s="17"/>
      <c r="K4023" s="43"/>
      <c r="L4023" s="16"/>
      <c r="O4023" s="17"/>
      <c r="Q4023" s="16"/>
      <c r="T4023" s="17"/>
      <c r="U4023" s="38"/>
      <c r="V4023" s="80"/>
      <c r="W4023" s="17"/>
      <c r="X4023" s="84"/>
    </row>
    <row r="4024" spans="1:24" ht="12.75">
      <c r="A4024" s="5"/>
      <c r="B4024" s="16"/>
      <c r="E4024" s="17"/>
      <c r="F4024" s="38"/>
      <c r="G4024" s="16"/>
      <c r="J4024" s="17"/>
      <c r="K4024" s="43"/>
      <c r="L4024" s="16"/>
      <c r="O4024" s="17"/>
      <c r="Q4024" s="16"/>
      <c r="T4024" s="17"/>
      <c r="U4024" s="38"/>
      <c r="V4024" s="80"/>
      <c r="W4024" s="17"/>
      <c r="X4024" s="84"/>
    </row>
    <row r="4025" spans="1:24" ht="12.75">
      <c r="A4025" s="5"/>
      <c r="B4025" s="16"/>
      <c r="E4025" s="17"/>
      <c r="F4025" s="38"/>
      <c r="G4025" s="16"/>
      <c r="J4025" s="17"/>
      <c r="K4025" s="43"/>
      <c r="L4025" s="16"/>
      <c r="O4025" s="17"/>
      <c r="Q4025" s="16"/>
      <c r="T4025" s="17"/>
      <c r="U4025" s="38"/>
      <c r="V4025" s="80"/>
      <c r="W4025" s="17"/>
      <c r="X4025" s="84"/>
    </row>
    <row r="4026" spans="1:24" ht="12.75">
      <c r="A4026" s="5"/>
      <c r="B4026" s="16"/>
      <c r="E4026" s="17"/>
      <c r="F4026" s="38"/>
      <c r="G4026" s="16"/>
      <c r="J4026" s="17"/>
      <c r="K4026" s="43"/>
      <c r="L4026" s="16"/>
      <c r="O4026" s="17"/>
      <c r="Q4026" s="16"/>
      <c r="T4026" s="17"/>
      <c r="U4026" s="38"/>
      <c r="V4026" s="80"/>
      <c r="W4026" s="17"/>
      <c r="X4026" s="84"/>
    </row>
    <row r="4027" spans="1:24" ht="12.75">
      <c r="A4027" s="5"/>
      <c r="B4027" s="16"/>
      <c r="E4027" s="17"/>
      <c r="F4027" s="38"/>
      <c r="G4027" s="16"/>
      <c r="J4027" s="17"/>
      <c r="K4027" s="43"/>
      <c r="L4027" s="16"/>
      <c r="O4027" s="17"/>
      <c r="Q4027" s="16"/>
      <c r="T4027" s="17"/>
      <c r="U4027" s="38"/>
      <c r="V4027" s="80"/>
      <c r="W4027" s="17"/>
      <c r="X4027" s="84"/>
    </row>
    <row r="4028" spans="1:24" ht="12.75">
      <c r="A4028" s="5"/>
      <c r="B4028" s="16"/>
      <c r="E4028" s="17"/>
      <c r="F4028" s="38"/>
      <c r="G4028" s="16"/>
      <c r="J4028" s="17"/>
      <c r="K4028" s="43"/>
      <c r="L4028" s="16"/>
      <c r="O4028" s="17"/>
      <c r="Q4028" s="16"/>
      <c r="T4028" s="17"/>
      <c r="U4028" s="38"/>
      <c r="V4028" s="80"/>
      <c r="W4028" s="17"/>
      <c r="X4028" s="84"/>
    </row>
    <row r="4029" spans="1:24" ht="12.75">
      <c r="A4029" s="5"/>
      <c r="B4029" s="16"/>
      <c r="E4029" s="17"/>
      <c r="F4029" s="38"/>
      <c r="G4029" s="16"/>
      <c r="J4029" s="17"/>
      <c r="K4029" s="43"/>
      <c r="L4029" s="16"/>
      <c r="O4029" s="17"/>
      <c r="Q4029" s="16"/>
      <c r="T4029" s="17"/>
      <c r="U4029" s="38"/>
      <c r="V4029" s="80"/>
      <c r="W4029" s="17"/>
      <c r="X4029" s="84"/>
    </row>
    <row r="4030" spans="1:24" ht="12.75">
      <c r="A4030" s="5"/>
      <c r="B4030" s="16"/>
      <c r="E4030" s="17"/>
      <c r="F4030" s="38"/>
      <c r="G4030" s="16"/>
      <c r="J4030" s="17"/>
      <c r="K4030" s="43"/>
      <c r="L4030" s="16"/>
      <c r="O4030" s="17"/>
      <c r="Q4030" s="16"/>
      <c r="T4030" s="17"/>
      <c r="U4030" s="38"/>
      <c r="V4030" s="80"/>
      <c r="W4030" s="17"/>
      <c r="X4030" s="84"/>
    </row>
    <row r="4031" spans="1:24" ht="12.75">
      <c r="A4031" s="5"/>
      <c r="B4031" s="16"/>
      <c r="E4031" s="17"/>
      <c r="F4031" s="38"/>
      <c r="G4031" s="16"/>
      <c r="J4031" s="17"/>
      <c r="K4031" s="43"/>
      <c r="L4031" s="16"/>
      <c r="O4031" s="17"/>
      <c r="Q4031" s="16"/>
      <c r="T4031" s="17"/>
      <c r="U4031" s="38"/>
      <c r="V4031" s="80"/>
      <c r="W4031" s="17"/>
      <c r="X4031" s="84"/>
    </row>
    <row r="4032" spans="1:24" ht="12.75">
      <c r="A4032" s="5"/>
      <c r="B4032" s="16"/>
      <c r="E4032" s="17"/>
      <c r="F4032" s="38"/>
      <c r="G4032" s="16"/>
      <c r="J4032" s="17"/>
      <c r="K4032" s="43"/>
      <c r="L4032" s="16"/>
      <c r="O4032" s="17"/>
      <c r="Q4032" s="16"/>
      <c r="T4032" s="17"/>
      <c r="U4032" s="38"/>
      <c r="V4032" s="80"/>
      <c r="W4032" s="17"/>
      <c r="X4032" s="84"/>
    </row>
    <row r="4033" spans="1:24" ht="12.75">
      <c r="A4033" s="5"/>
      <c r="B4033" s="16"/>
      <c r="E4033" s="17"/>
      <c r="F4033" s="38"/>
      <c r="G4033" s="16"/>
      <c r="J4033" s="17"/>
      <c r="K4033" s="43"/>
      <c r="L4033" s="16"/>
      <c r="O4033" s="17"/>
      <c r="Q4033" s="16"/>
      <c r="T4033" s="17"/>
      <c r="U4033" s="38"/>
      <c r="V4033" s="80"/>
      <c r="W4033" s="17"/>
      <c r="X4033" s="84"/>
    </row>
    <row r="4034" spans="1:24" ht="12.75">
      <c r="A4034" s="5"/>
      <c r="B4034" s="16"/>
      <c r="E4034" s="17"/>
      <c r="F4034" s="38"/>
      <c r="G4034" s="16"/>
      <c r="J4034" s="17"/>
      <c r="K4034" s="43"/>
      <c r="L4034" s="16"/>
      <c r="O4034" s="17"/>
      <c r="Q4034" s="16"/>
      <c r="T4034" s="17"/>
      <c r="U4034" s="38"/>
      <c r="V4034" s="80"/>
      <c r="W4034" s="17"/>
      <c r="X4034" s="84"/>
    </row>
    <row r="4035" spans="1:24" ht="12.75">
      <c r="A4035" s="5"/>
      <c r="B4035" s="16"/>
      <c r="E4035" s="17"/>
      <c r="F4035" s="38"/>
      <c r="G4035" s="16"/>
      <c r="J4035" s="17"/>
      <c r="K4035" s="43"/>
      <c r="L4035" s="16"/>
      <c r="O4035" s="17"/>
      <c r="Q4035" s="16"/>
      <c r="T4035" s="17"/>
      <c r="U4035" s="38"/>
      <c r="V4035" s="80"/>
      <c r="W4035" s="17"/>
      <c r="X4035" s="84"/>
    </row>
    <row r="4036" spans="1:24" ht="12.75">
      <c r="A4036" s="5"/>
      <c r="B4036" s="16"/>
      <c r="E4036" s="17"/>
      <c r="F4036" s="38"/>
      <c r="G4036" s="16"/>
      <c r="J4036" s="17"/>
      <c r="K4036" s="43"/>
      <c r="L4036" s="16"/>
      <c r="O4036" s="17"/>
      <c r="Q4036" s="16"/>
      <c r="T4036" s="17"/>
      <c r="U4036" s="38"/>
      <c r="V4036" s="80"/>
      <c r="W4036" s="17"/>
      <c r="X4036" s="84"/>
    </row>
    <row r="4037" spans="1:24" ht="12.75">
      <c r="A4037" s="5"/>
      <c r="B4037" s="16"/>
      <c r="E4037" s="17"/>
      <c r="F4037" s="38"/>
      <c r="G4037" s="16"/>
      <c r="J4037" s="17"/>
      <c r="K4037" s="43"/>
      <c r="L4037" s="16"/>
      <c r="O4037" s="17"/>
      <c r="Q4037" s="16"/>
      <c r="T4037" s="17"/>
      <c r="U4037" s="38"/>
      <c r="V4037" s="80"/>
      <c r="W4037" s="17"/>
      <c r="X4037" s="84"/>
    </row>
    <row r="4038" spans="1:24" ht="12.75">
      <c r="A4038" s="5"/>
      <c r="B4038" s="16"/>
      <c r="E4038" s="17"/>
      <c r="F4038" s="38"/>
      <c r="G4038" s="16"/>
      <c r="J4038" s="17"/>
      <c r="K4038" s="43"/>
      <c r="L4038" s="16"/>
      <c r="O4038" s="17"/>
      <c r="Q4038" s="16"/>
      <c r="T4038" s="17"/>
      <c r="U4038" s="38"/>
      <c r="V4038" s="80"/>
      <c r="W4038" s="17"/>
      <c r="X4038" s="84"/>
    </row>
    <row r="4039" spans="1:24" ht="12.75">
      <c r="A4039" s="5"/>
      <c r="B4039" s="16"/>
      <c r="E4039" s="17"/>
      <c r="F4039" s="38"/>
      <c r="G4039" s="16"/>
      <c r="J4039" s="17"/>
      <c r="K4039" s="43"/>
      <c r="L4039" s="16"/>
      <c r="O4039" s="17"/>
      <c r="Q4039" s="16"/>
      <c r="T4039" s="17"/>
      <c r="U4039" s="38"/>
      <c r="V4039" s="80"/>
      <c r="W4039" s="17"/>
      <c r="X4039" s="84"/>
    </row>
    <row r="4040" spans="1:24" ht="12.75">
      <c r="A4040" s="5"/>
      <c r="B4040" s="16"/>
      <c r="E4040" s="17"/>
      <c r="F4040" s="38"/>
      <c r="G4040" s="16"/>
      <c r="J4040" s="17"/>
      <c r="K4040" s="43"/>
      <c r="L4040" s="16"/>
      <c r="O4040" s="17"/>
      <c r="Q4040" s="16"/>
      <c r="T4040" s="17"/>
      <c r="U4040" s="38"/>
      <c r="V4040" s="80"/>
      <c r="W4040" s="17"/>
      <c r="X4040" s="84"/>
    </row>
    <row r="4041" spans="1:24" ht="12.75">
      <c r="A4041" s="5"/>
      <c r="B4041" s="16"/>
      <c r="E4041" s="17"/>
      <c r="F4041" s="38"/>
      <c r="G4041" s="16"/>
      <c r="J4041" s="17"/>
      <c r="K4041" s="43"/>
      <c r="L4041" s="16"/>
      <c r="O4041" s="17"/>
      <c r="Q4041" s="16"/>
      <c r="T4041" s="17"/>
      <c r="U4041" s="38"/>
      <c r="V4041" s="80"/>
      <c r="W4041" s="17"/>
      <c r="X4041" s="84"/>
    </row>
    <row r="4042" spans="1:24" ht="12.75">
      <c r="A4042" s="5"/>
      <c r="B4042" s="16"/>
      <c r="E4042" s="17"/>
      <c r="F4042" s="38"/>
      <c r="G4042" s="16"/>
      <c r="J4042" s="17"/>
      <c r="K4042" s="43"/>
      <c r="L4042" s="16"/>
      <c r="O4042" s="17"/>
      <c r="Q4042" s="16"/>
      <c r="T4042" s="17"/>
      <c r="U4042" s="38"/>
      <c r="V4042" s="80"/>
      <c r="W4042" s="17"/>
      <c r="X4042" s="84"/>
    </row>
    <row r="4043" spans="1:24" ht="12.75">
      <c r="A4043" s="5"/>
      <c r="B4043" s="16"/>
      <c r="E4043" s="17"/>
      <c r="F4043" s="38"/>
      <c r="G4043" s="16"/>
      <c r="J4043" s="17"/>
      <c r="K4043" s="43"/>
      <c r="L4043" s="16"/>
      <c r="O4043" s="17"/>
      <c r="Q4043" s="16"/>
      <c r="T4043" s="17"/>
      <c r="U4043" s="38"/>
      <c r="V4043" s="80"/>
      <c r="W4043" s="17"/>
      <c r="X4043" s="84"/>
    </row>
    <row r="4044" spans="1:24" ht="12.75">
      <c r="A4044" s="5"/>
      <c r="B4044" s="16"/>
      <c r="E4044" s="17"/>
      <c r="F4044" s="38"/>
      <c r="G4044" s="16"/>
      <c r="J4044" s="17"/>
      <c r="K4044" s="43"/>
      <c r="L4044" s="16"/>
      <c r="O4044" s="17"/>
      <c r="Q4044" s="16"/>
      <c r="T4044" s="17"/>
      <c r="U4044" s="38"/>
      <c r="V4044" s="80"/>
      <c r="W4044" s="17"/>
      <c r="X4044" s="84"/>
    </row>
    <row r="4045" spans="1:24" ht="12.75">
      <c r="A4045" s="5"/>
      <c r="B4045" s="16"/>
      <c r="E4045" s="17"/>
      <c r="F4045" s="38"/>
      <c r="G4045" s="16"/>
      <c r="J4045" s="17"/>
      <c r="K4045" s="43"/>
      <c r="L4045" s="16"/>
      <c r="O4045" s="17"/>
      <c r="Q4045" s="16"/>
      <c r="T4045" s="17"/>
      <c r="U4045" s="38"/>
      <c r="V4045" s="80"/>
      <c r="W4045" s="17"/>
      <c r="X4045" s="84"/>
    </row>
    <row r="4046" spans="1:24" ht="12.75">
      <c r="A4046" s="5"/>
      <c r="B4046" s="16"/>
      <c r="E4046" s="17"/>
      <c r="F4046" s="38"/>
      <c r="G4046" s="16"/>
      <c r="J4046" s="17"/>
      <c r="K4046" s="43"/>
      <c r="L4046" s="16"/>
      <c r="O4046" s="17"/>
      <c r="Q4046" s="16"/>
      <c r="T4046" s="17"/>
      <c r="U4046" s="38"/>
      <c r="V4046" s="80"/>
      <c r="W4046" s="17"/>
      <c r="X4046" s="84"/>
    </row>
    <row r="4047" spans="1:24" ht="12.75">
      <c r="A4047" s="5"/>
      <c r="B4047" s="16"/>
      <c r="E4047" s="17"/>
      <c r="F4047" s="38"/>
      <c r="G4047" s="16"/>
      <c r="J4047" s="17"/>
      <c r="K4047" s="43"/>
      <c r="L4047" s="16"/>
      <c r="O4047" s="17"/>
      <c r="Q4047" s="16"/>
      <c r="T4047" s="17"/>
      <c r="U4047" s="38"/>
      <c r="V4047" s="80"/>
      <c r="W4047" s="17"/>
      <c r="X4047" s="84"/>
    </row>
    <row r="4048" spans="1:24" ht="12.75">
      <c r="A4048" s="5"/>
      <c r="B4048" s="16"/>
      <c r="E4048" s="17"/>
      <c r="F4048" s="38"/>
      <c r="G4048" s="16"/>
      <c r="J4048" s="17"/>
      <c r="K4048" s="43"/>
      <c r="L4048" s="16"/>
      <c r="O4048" s="17"/>
      <c r="Q4048" s="16"/>
      <c r="T4048" s="17"/>
      <c r="U4048" s="38"/>
      <c r="V4048" s="80"/>
      <c r="W4048" s="17"/>
      <c r="X4048" s="84"/>
    </row>
    <row r="4049" spans="1:24" ht="12.75">
      <c r="A4049" s="5"/>
      <c r="B4049" s="16"/>
      <c r="E4049" s="17"/>
      <c r="F4049" s="38"/>
      <c r="G4049" s="16"/>
      <c r="J4049" s="17"/>
      <c r="K4049" s="43"/>
      <c r="L4049" s="16"/>
      <c r="O4049" s="17"/>
      <c r="Q4049" s="16"/>
      <c r="T4049" s="17"/>
      <c r="U4049" s="38"/>
      <c r="V4049" s="80"/>
      <c r="W4049" s="17"/>
      <c r="X4049" s="84"/>
    </row>
    <row r="4050" spans="1:24" ht="12.75">
      <c r="A4050" s="5"/>
      <c r="B4050" s="16"/>
      <c r="E4050" s="17"/>
      <c r="F4050" s="38"/>
      <c r="G4050" s="16"/>
      <c r="J4050" s="17"/>
      <c r="K4050" s="43"/>
      <c r="L4050" s="16"/>
      <c r="O4050" s="17"/>
      <c r="Q4050" s="16"/>
      <c r="T4050" s="17"/>
      <c r="U4050" s="38"/>
      <c r="V4050" s="80"/>
      <c r="W4050" s="17"/>
      <c r="X4050" s="84"/>
    </row>
    <row r="4051" spans="1:24" ht="12.75">
      <c r="A4051" s="5"/>
      <c r="B4051" s="16"/>
      <c r="E4051" s="17"/>
      <c r="F4051" s="38"/>
      <c r="G4051" s="16"/>
      <c r="J4051" s="17"/>
      <c r="K4051" s="43"/>
      <c r="L4051" s="16"/>
      <c r="O4051" s="17"/>
      <c r="Q4051" s="16"/>
      <c r="T4051" s="17"/>
      <c r="U4051" s="38"/>
      <c r="V4051" s="80"/>
      <c r="W4051" s="17"/>
      <c r="X4051" s="84"/>
    </row>
    <row r="4052" spans="1:24" ht="12.75">
      <c r="A4052" s="5"/>
      <c r="B4052" s="16"/>
      <c r="E4052" s="17"/>
      <c r="F4052" s="38"/>
      <c r="G4052" s="16"/>
      <c r="J4052" s="17"/>
      <c r="K4052" s="43"/>
      <c r="L4052" s="16"/>
      <c r="O4052" s="17"/>
      <c r="Q4052" s="16"/>
      <c r="T4052" s="17"/>
      <c r="U4052" s="38"/>
      <c r="V4052" s="80"/>
      <c r="W4052" s="17"/>
      <c r="X4052" s="84"/>
    </row>
    <row r="4053" spans="1:24" ht="12.75">
      <c r="A4053" s="5"/>
      <c r="B4053" s="16"/>
      <c r="E4053" s="17"/>
      <c r="F4053" s="38"/>
      <c r="G4053" s="16"/>
      <c r="J4053" s="17"/>
      <c r="K4053" s="43"/>
      <c r="L4053" s="16"/>
      <c r="O4053" s="17"/>
      <c r="Q4053" s="16"/>
      <c r="T4053" s="17"/>
      <c r="U4053" s="38"/>
      <c r="V4053" s="80"/>
      <c r="W4053" s="17"/>
      <c r="X4053" s="84"/>
    </row>
    <row r="4054" spans="1:24" ht="12.75">
      <c r="A4054" s="5"/>
      <c r="B4054" s="16"/>
      <c r="E4054" s="17"/>
      <c r="F4054" s="38"/>
      <c r="G4054" s="16"/>
      <c r="J4054" s="17"/>
      <c r="K4054" s="43"/>
      <c r="L4054" s="16"/>
      <c r="O4054" s="17"/>
      <c r="Q4054" s="16"/>
      <c r="T4054" s="17"/>
      <c r="U4054" s="38"/>
      <c r="V4054" s="80"/>
      <c r="W4054" s="17"/>
      <c r="X4054" s="84"/>
    </row>
    <row r="4055" spans="1:24" ht="12.75">
      <c r="A4055" s="5"/>
      <c r="B4055" s="16"/>
      <c r="E4055" s="17"/>
      <c r="F4055" s="38"/>
      <c r="G4055" s="16"/>
      <c r="J4055" s="17"/>
      <c r="K4055" s="43"/>
      <c r="L4055" s="16"/>
      <c r="O4055" s="17"/>
      <c r="Q4055" s="16"/>
      <c r="T4055" s="17"/>
      <c r="U4055" s="38"/>
      <c r="V4055" s="80"/>
      <c r="W4055" s="17"/>
      <c r="X4055" s="84"/>
    </row>
    <row r="4056" spans="1:24" ht="12.75">
      <c r="A4056" s="5"/>
      <c r="B4056" s="16"/>
      <c r="E4056" s="17"/>
      <c r="F4056" s="38"/>
      <c r="G4056" s="16"/>
      <c r="J4056" s="17"/>
      <c r="K4056" s="43"/>
      <c r="L4056" s="16"/>
      <c r="O4056" s="17"/>
      <c r="Q4056" s="16"/>
      <c r="T4056" s="17"/>
      <c r="U4056" s="38"/>
      <c r="V4056" s="80"/>
      <c r="W4056" s="17"/>
      <c r="X4056" s="84"/>
    </row>
    <row r="4057" spans="1:24" ht="12.75">
      <c r="A4057" s="5"/>
      <c r="B4057" s="16"/>
      <c r="E4057" s="17"/>
      <c r="F4057" s="38"/>
      <c r="G4057" s="16"/>
      <c r="J4057" s="17"/>
      <c r="K4057" s="43"/>
      <c r="L4057" s="16"/>
      <c r="O4057" s="17"/>
      <c r="Q4057" s="16"/>
      <c r="T4057" s="17"/>
      <c r="U4057" s="38"/>
      <c r="V4057" s="80"/>
      <c r="W4057" s="17"/>
      <c r="X4057" s="84"/>
    </row>
    <row r="4058" spans="1:24" ht="12.75">
      <c r="A4058" s="5"/>
      <c r="B4058" s="16"/>
      <c r="E4058" s="17"/>
      <c r="F4058" s="38"/>
      <c r="G4058" s="16"/>
      <c r="J4058" s="17"/>
      <c r="K4058" s="43"/>
      <c r="L4058" s="16"/>
      <c r="O4058" s="17"/>
      <c r="Q4058" s="16"/>
      <c r="T4058" s="17"/>
      <c r="U4058" s="38"/>
      <c r="V4058" s="80"/>
      <c r="W4058" s="17"/>
      <c r="X4058" s="84"/>
    </row>
    <row r="4059" spans="1:24" ht="12.75">
      <c r="A4059" s="5"/>
      <c r="B4059" s="16"/>
      <c r="E4059" s="17"/>
      <c r="F4059" s="38"/>
      <c r="G4059" s="16"/>
      <c r="J4059" s="17"/>
      <c r="K4059" s="43"/>
      <c r="L4059" s="16"/>
      <c r="O4059" s="17"/>
      <c r="Q4059" s="16"/>
      <c r="T4059" s="17"/>
      <c r="U4059" s="38"/>
      <c r="V4059" s="80"/>
      <c r="W4059" s="17"/>
      <c r="X4059" s="84"/>
    </row>
    <row r="4060" spans="1:24" ht="12.75">
      <c r="A4060" s="5"/>
      <c r="B4060" s="16"/>
      <c r="E4060" s="17"/>
      <c r="F4060" s="38"/>
      <c r="G4060" s="16"/>
      <c r="J4060" s="17"/>
      <c r="K4060" s="43"/>
      <c r="L4060" s="16"/>
      <c r="O4060" s="17"/>
      <c r="Q4060" s="16"/>
      <c r="T4060" s="17"/>
      <c r="U4060" s="38"/>
      <c r="V4060" s="80"/>
      <c r="W4060" s="17"/>
      <c r="X4060" s="84"/>
    </row>
    <row r="4061" spans="1:24" ht="12.75">
      <c r="A4061" s="5"/>
      <c r="B4061" s="16"/>
      <c r="E4061" s="17"/>
      <c r="F4061" s="38"/>
      <c r="G4061" s="16"/>
      <c r="J4061" s="17"/>
      <c r="K4061" s="43"/>
      <c r="L4061" s="16"/>
      <c r="O4061" s="17"/>
      <c r="Q4061" s="16"/>
      <c r="T4061" s="17"/>
      <c r="U4061" s="38"/>
      <c r="V4061" s="80"/>
      <c r="W4061" s="17"/>
      <c r="X4061" s="84"/>
    </row>
    <row r="4062" spans="1:24" ht="12.75">
      <c r="A4062" s="5"/>
      <c r="B4062" s="16"/>
      <c r="E4062" s="17"/>
      <c r="F4062" s="38"/>
      <c r="G4062" s="16"/>
      <c r="J4062" s="17"/>
      <c r="K4062" s="43"/>
      <c r="L4062" s="16"/>
      <c r="O4062" s="17"/>
      <c r="Q4062" s="16"/>
      <c r="T4062" s="17"/>
      <c r="U4062" s="38"/>
      <c r="V4062" s="80"/>
      <c r="W4062" s="17"/>
      <c r="X4062" s="84"/>
    </row>
    <row r="4063" spans="1:24" ht="12.75">
      <c r="A4063" s="5"/>
      <c r="B4063" s="16"/>
      <c r="E4063" s="17"/>
      <c r="F4063" s="38"/>
      <c r="G4063" s="16"/>
      <c r="J4063" s="17"/>
      <c r="K4063" s="43"/>
      <c r="L4063" s="16"/>
      <c r="O4063" s="17"/>
      <c r="Q4063" s="16"/>
      <c r="T4063" s="17"/>
      <c r="U4063" s="38"/>
      <c r="V4063" s="80"/>
      <c r="W4063" s="17"/>
      <c r="X4063" s="84"/>
    </row>
    <row r="4064" spans="1:24" ht="12.75">
      <c r="A4064" s="5"/>
      <c r="B4064" s="16"/>
      <c r="E4064" s="17"/>
      <c r="F4064" s="38"/>
      <c r="G4064" s="16"/>
      <c r="J4064" s="17"/>
      <c r="K4064" s="43"/>
      <c r="L4064" s="16"/>
      <c r="O4064" s="17"/>
      <c r="Q4064" s="16"/>
      <c r="T4064" s="17"/>
      <c r="U4064" s="38"/>
      <c r="V4064" s="80"/>
      <c r="W4064" s="17"/>
      <c r="X4064" s="84"/>
    </row>
    <row r="4065" spans="1:24" ht="12.75">
      <c r="A4065" s="5"/>
      <c r="B4065" s="16"/>
      <c r="E4065" s="17"/>
      <c r="F4065" s="38"/>
      <c r="G4065" s="16"/>
      <c r="J4065" s="17"/>
      <c r="K4065" s="43"/>
      <c r="L4065" s="16"/>
      <c r="O4065" s="17"/>
      <c r="Q4065" s="16"/>
      <c r="T4065" s="17"/>
      <c r="U4065" s="38"/>
      <c r="V4065" s="80"/>
      <c r="W4065" s="17"/>
      <c r="X4065" s="84"/>
    </row>
    <row r="4066" spans="1:24" ht="12.75">
      <c r="A4066" s="5"/>
      <c r="B4066" s="16"/>
      <c r="E4066" s="17"/>
      <c r="F4066" s="38"/>
      <c r="G4066" s="16"/>
      <c r="J4066" s="17"/>
      <c r="K4066" s="43"/>
      <c r="L4066" s="16"/>
      <c r="O4066" s="17"/>
      <c r="Q4066" s="16"/>
      <c r="T4066" s="17"/>
      <c r="U4066" s="38"/>
      <c r="V4066" s="80"/>
      <c r="W4066" s="17"/>
      <c r="X4066" s="84"/>
    </row>
    <row r="4067" spans="1:24" ht="12.75">
      <c r="A4067" s="5"/>
      <c r="B4067" s="16"/>
      <c r="E4067" s="17"/>
      <c r="F4067" s="38"/>
      <c r="G4067" s="16"/>
      <c r="J4067" s="17"/>
      <c r="K4067" s="43"/>
      <c r="L4067" s="16"/>
      <c r="O4067" s="17"/>
      <c r="Q4067" s="16"/>
      <c r="T4067" s="17"/>
      <c r="U4067" s="38"/>
      <c r="V4067" s="80"/>
      <c r="W4067" s="17"/>
      <c r="X4067" s="84"/>
    </row>
    <row r="4068" spans="1:24" ht="12.75">
      <c r="A4068" s="5"/>
      <c r="B4068" s="16"/>
      <c r="E4068" s="17"/>
      <c r="F4068" s="38"/>
      <c r="G4068" s="16"/>
      <c r="J4068" s="17"/>
      <c r="K4068" s="43"/>
      <c r="L4068" s="16"/>
      <c r="O4068" s="17"/>
      <c r="Q4068" s="16"/>
      <c r="T4068" s="17"/>
      <c r="U4068" s="38"/>
      <c r="V4068" s="80"/>
      <c r="W4068" s="17"/>
      <c r="X4068" s="84"/>
    </row>
    <row r="4069" spans="1:24" ht="12.75">
      <c r="A4069" s="5"/>
      <c r="B4069" s="16"/>
      <c r="E4069" s="17"/>
      <c r="F4069" s="38"/>
      <c r="G4069" s="16"/>
      <c r="J4069" s="17"/>
      <c r="K4069" s="43"/>
      <c r="L4069" s="16"/>
      <c r="O4069" s="17"/>
      <c r="Q4069" s="16"/>
      <c r="T4069" s="17"/>
      <c r="U4069" s="38"/>
      <c r="V4069" s="80"/>
      <c r="W4069" s="17"/>
      <c r="X4069" s="84"/>
    </row>
    <row r="4070" spans="1:24" ht="12.75">
      <c r="A4070" s="5"/>
      <c r="B4070" s="16"/>
      <c r="E4070" s="17"/>
      <c r="F4070" s="38"/>
      <c r="G4070" s="16"/>
      <c r="J4070" s="17"/>
      <c r="K4070" s="43"/>
      <c r="L4070" s="16"/>
      <c r="O4070" s="17"/>
      <c r="Q4070" s="16"/>
      <c r="T4070" s="17"/>
      <c r="U4070" s="38"/>
      <c r="V4070" s="80"/>
      <c r="W4070" s="17"/>
      <c r="X4070" s="84"/>
    </row>
    <row r="4071" spans="1:24" ht="12.75">
      <c r="A4071" s="5"/>
      <c r="B4071" s="16"/>
      <c r="E4071" s="17"/>
      <c r="F4071" s="38"/>
      <c r="G4071" s="16"/>
      <c r="J4071" s="17"/>
      <c r="K4071" s="43"/>
      <c r="L4071" s="16"/>
      <c r="O4071" s="17"/>
      <c r="Q4071" s="16"/>
      <c r="T4071" s="17"/>
      <c r="U4071" s="38"/>
      <c r="V4071" s="80"/>
      <c r="W4071" s="17"/>
      <c r="X4071" s="84"/>
    </row>
    <row r="4072" spans="1:24" ht="12.75">
      <c r="A4072" s="5"/>
      <c r="B4072" s="16"/>
      <c r="E4072" s="17"/>
      <c r="F4072" s="38"/>
      <c r="G4072" s="16"/>
      <c r="J4072" s="17"/>
      <c r="K4072" s="43"/>
      <c r="L4072" s="16"/>
      <c r="O4072" s="17"/>
      <c r="Q4072" s="16"/>
      <c r="T4072" s="17"/>
      <c r="U4072" s="38"/>
      <c r="V4072" s="80"/>
      <c r="W4072" s="17"/>
      <c r="X4072" s="84"/>
    </row>
    <row r="4073" spans="1:24" ht="12.75">
      <c r="A4073" s="5"/>
      <c r="B4073" s="16"/>
      <c r="E4073" s="17"/>
      <c r="F4073" s="38"/>
      <c r="G4073" s="16"/>
      <c r="J4073" s="17"/>
      <c r="K4073" s="43"/>
      <c r="L4073" s="16"/>
      <c r="O4073" s="17"/>
      <c r="Q4073" s="16"/>
      <c r="T4073" s="17"/>
      <c r="U4073" s="38"/>
      <c r="V4073" s="80"/>
      <c r="W4073" s="17"/>
      <c r="X4073" s="84"/>
    </row>
    <row r="4074" spans="1:24" ht="12.75">
      <c r="A4074" s="5"/>
      <c r="B4074" s="16"/>
      <c r="E4074" s="17"/>
      <c r="F4074" s="38"/>
      <c r="G4074" s="16"/>
      <c r="J4074" s="17"/>
      <c r="K4074" s="43"/>
      <c r="L4074" s="16"/>
      <c r="O4074" s="17"/>
      <c r="Q4074" s="16"/>
      <c r="T4074" s="17"/>
      <c r="U4074" s="38"/>
      <c r="V4074" s="80"/>
      <c r="W4074" s="17"/>
      <c r="X4074" s="84"/>
    </row>
    <row r="4075" spans="1:24" ht="12.75">
      <c r="A4075" s="5"/>
      <c r="B4075" s="16"/>
      <c r="E4075" s="17"/>
      <c r="F4075" s="38"/>
      <c r="G4075" s="16"/>
      <c r="J4075" s="17"/>
      <c r="K4075" s="43"/>
      <c r="L4075" s="16"/>
      <c r="O4075" s="17"/>
      <c r="Q4075" s="16"/>
      <c r="T4075" s="17"/>
      <c r="U4075" s="38"/>
      <c r="V4075" s="80"/>
      <c r="W4075" s="17"/>
      <c r="X4075" s="84"/>
    </row>
    <row r="4076" spans="1:24" ht="12.75">
      <c r="A4076" s="5"/>
      <c r="B4076" s="16"/>
      <c r="E4076" s="17"/>
      <c r="F4076" s="38"/>
      <c r="G4076" s="16"/>
      <c r="J4076" s="17"/>
      <c r="K4076" s="43"/>
      <c r="L4076" s="16"/>
      <c r="O4076" s="17"/>
      <c r="Q4076" s="16"/>
      <c r="T4076" s="17"/>
      <c r="U4076" s="38"/>
      <c r="V4076" s="80"/>
      <c r="W4076" s="17"/>
      <c r="X4076" s="84"/>
    </row>
    <row r="4077" spans="1:24" ht="12.75">
      <c r="A4077" s="5"/>
      <c r="B4077" s="16"/>
      <c r="E4077" s="17"/>
      <c r="F4077" s="38"/>
      <c r="G4077" s="16"/>
      <c r="J4077" s="17"/>
      <c r="K4077" s="43"/>
      <c r="L4077" s="16"/>
      <c r="O4077" s="17"/>
      <c r="Q4077" s="16"/>
      <c r="T4077" s="17"/>
      <c r="U4077" s="38"/>
      <c r="V4077" s="80"/>
      <c r="W4077" s="17"/>
      <c r="X4077" s="84"/>
    </row>
    <row r="4078" spans="1:24" ht="12.75">
      <c r="A4078" s="5"/>
      <c r="B4078" s="16"/>
      <c r="E4078" s="17"/>
      <c r="F4078" s="38"/>
      <c r="G4078" s="16"/>
      <c r="J4078" s="17"/>
      <c r="K4078" s="43"/>
      <c r="L4078" s="16"/>
      <c r="O4078" s="17"/>
      <c r="Q4078" s="16"/>
      <c r="T4078" s="17"/>
      <c r="U4078" s="38"/>
      <c r="V4078" s="80"/>
      <c r="W4078" s="17"/>
      <c r="X4078" s="84"/>
    </row>
    <row r="4079" spans="1:24" ht="12.75">
      <c r="A4079" s="5"/>
      <c r="B4079" s="16"/>
      <c r="E4079" s="17"/>
      <c r="F4079" s="38"/>
      <c r="G4079" s="16"/>
      <c r="J4079" s="17"/>
      <c r="K4079" s="43"/>
      <c r="L4079" s="16"/>
      <c r="O4079" s="17"/>
      <c r="Q4079" s="16"/>
      <c r="T4079" s="17"/>
      <c r="U4079" s="38"/>
      <c r="V4079" s="80"/>
      <c r="W4079" s="17"/>
      <c r="X4079" s="84"/>
    </row>
    <row r="4080" spans="1:24" ht="12.75">
      <c r="A4080" s="5"/>
      <c r="B4080" s="16"/>
      <c r="E4080" s="17"/>
      <c r="F4080" s="38"/>
      <c r="G4080" s="16"/>
      <c r="J4080" s="17"/>
      <c r="K4080" s="43"/>
      <c r="L4080" s="16"/>
      <c r="O4080" s="17"/>
      <c r="Q4080" s="16"/>
      <c r="T4080" s="17"/>
      <c r="U4080" s="38"/>
      <c r="V4080" s="80"/>
      <c r="W4080" s="17"/>
      <c r="X4080" s="84"/>
    </row>
    <row r="4081" spans="1:24" ht="12.75">
      <c r="A4081" s="5"/>
      <c r="B4081" s="16"/>
      <c r="E4081" s="17"/>
      <c r="F4081" s="38"/>
      <c r="G4081" s="16"/>
      <c r="J4081" s="17"/>
      <c r="K4081" s="43"/>
      <c r="L4081" s="16"/>
      <c r="O4081" s="17"/>
      <c r="Q4081" s="16"/>
      <c r="T4081" s="17"/>
      <c r="U4081" s="38"/>
      <c r="V4081" s="80"/>
      <c r="W4081" s="17"/>
      <c r="X4081" s="84"/>
    </row>
    <row r="4082" spans="1:24" ht="12.75">
      <c r="A4082" s="5"/>
      <c r="B4082" s="16"/>
      <c r="E4082" s="17"/>
      <c r="F4082" s="38"/>
      <c r="G4082" s="16"/>
      <c r="J4082" s="17"/>
      <c r="K4082" s="43"/>
      <c r="L4082" s="16"/>
      <c r="O4082" s="17"/>
      <c r="Q4082" s="16"/>
      <c r="T4082" s="17"/>
      <c r="U4082" s="38"/>
      <c r="V4082" s="80"/>
      <c r="W4082" s="17"/>
      <c r="X4082" s="84"/>
    </row>
    <row r="4083" spans="1:24" ht="12.75">
      <c r="A4083" s="5"/>
      <c r="B4083" s="16"/>
      <c r="E4083" s="17"/>
      <c r="F4083" s="38"/>
      <c r="G4083" s="16"/>
      <c r="J4083" s="17"/>
      <c r="K4083" s="43"/>
      <c r="L4083" s="16"/>
      <c r="O4083" s="17"/>
      <c r="Q4083" s="16"/>
      <c r="T4083" s="17"/>
      <c r="U4083" s="38"/>
      <c r="V4083" s="80"/>
      <c r="W4083" s="17"/>
      <c r="X4083" s="84"/>
    </row>
    <row r="4084" spans="1:24" ht="12.75">
      <c r="A4084" s="5"/>
      <c r="B4084" s="16"/>
      <c r="E4084" s="17"/>
      <c r="F4084" s="38"/>
      <c r="G4084" s="16"/>
      <c r="J4084" s="17"/>
      <c r="K4084" s="43"/>
      <c r="L4084" s="16"/>
      <c r="O4084" s="17"/>
      <c r="Q4084" s="16"/>
      <c r="T4084" s="17"/>
      <c r="U4084" s="38"/>
      <c r="V4084" s="80"/>
      <c r="W4084" s="17"/>
      <c r="X4084" s="84"/>
    </row>
    <row r="4085" spans="1:24" ht="12.75">
      <c r="A4085" s="5"/>
      <c r="B4085" s="16"/>
      <c r="E4085" s="17"/>
      <c r="F4085" s="38"/>
      <c r="G4085" s="16"/>
      <c r="J4085" s="17"/>
      <c r="K4085" s="43"/>
      <c r="L4085" s="16"/>
      <c r="O4085" s="17"/>
      <c r="Q4085" s="16"/>
      <c r="T4085" s="17"/>
      <c r="U4085" s="38"/>
      <c r="V4085" s="80"/>
      <c r="W4085" s="17"/>
      <c r="X4085" s="84"/>
    </row>
    <row r="4086" spans="1:24" ht="12.75">
      <c r="A4086" s="5"/>
      <c r="B4086" s="16"/>
      <c r="E4086" s="17"/>
      <c r="F4086" s="38"/>
      <c r="G4086" s="16"/>
      <c r="J4086" s="17"/>
      <c r="K4086" s="43"/>
      <c r="L4086" s="16"/>
      <c r="O4086" s="17"/>
      <c r="Q4086" s="16"/>
      <c r="T4086" s="17"/>
      <c r="U4086" s="38"/>
      <c r="V4086" s="80"/>
      <c r="W4086" s="17"/>
      <c r="X4086" s="84"/>
    </row>
    <row r="4087" spans="1:24" ht="12.75">
      <c r="A4087" s="5"/>
      <c r="B4087" s="16"/>
      <c r="E4087" s="17"/>
      <c r="F4087" s="38"/>
      <c r="G4087" s="16"/>
      <c r="J4087" s="17"/>
      <c r="K4087" s="43"/>
      <c r="L4087" s="16"/>
      <c r="O4087" s="17"/>
      <c r="Q4087" s="16"/>
      <c r="T4087" s="17"/>
      <c r="U4087" s="38"/>
      <c r="V4087" s="80"/>
      <c r="W4087" s="17"/>
      <c r="X4087" s="84"/>
    </row>
    <row r="4088" spans="1:24" ht="12.75">
      <c r="A4088" s="5"/>
      <c r="B4088" s="16"/>
      <c r="E4088" s="17"/>
      <c r="F4088" s="38"/>
      <c r="G4088" s="16"/>
      <c r="J4088" s="17"/>
      <c r="K4088" s="43"/>
      <c r="L4088" s="16"/>
      <c r="O4088" s="17"/>
      <c r="Q4088" s="16"/>
      <c r="T4088" s="17"/>
      <c r="U4088" s="38"/>
      <c r="V4088" s="80"/>
      <c r="W4088" s="17"/>
      <c r="X4088" s="84"/>
    </row>
    <row r="4089" spans="1:24" ht="12.75">
      <c r="A4089" s="5"/>
      <c r="B4089" s="16"/>
      <c r="E4089" s="17"/>
      <c r="F4089" s="38"/>
      <c r="G4089" s="16"/>
      <c r="J4089" s="17"/>
      <c r="K4089" s="43"/>
      <c r="L4089" s="16"/>
      <c r="O4089" s="17"/>
      <c r="Q4089" s="16"/>
      <c r="T4089" s="17"/>
      <c r="U4089" s="38"/>
      <c r="V4089" s="80"/>
      <c r="W4089" s="17"/>
      <c r="X4089" s="84"/>
    </row>
    <row r="4090" spans="1:24" ht="12.75">
      <c r="A4090" s="5"/>
      <c r="B4090" s="16"/>
      <c r="E4090" s="17"/>
      <c r="F4090" s="38"/>
      <c r="G4090" s="16"/>
      <c r="J4090" s="17"/>
      <c r="K4090" s="43"/>
      <c r="L4090" s="16"/>
      <c r="O4090" s="17"/>
      <c r="Q4090" s="16"/>
      <c r="T4090" s="17"/>
      <c r="U4090" s="38"/>
      <c r="V4090" s="80"/>
      <c r="W4090" s="17"/>
      <c r="X4090" s="84"/>
    </row>
    <row r="4091" spans="1:24" ht="12.75">
      <c r="A4091" s="5"/>
      <c r="B4091" s="16"/>
      <c r="E4091" s="17"/>
      <c r="F4091" s="38"/>
      <c r="G4091" s="16"/>
      <c r="J4091" s="17"/>
      <c r="K4091" s="43"/>
      <c r="L4091" s="16"/>
      <c r="O4091" s="17"/>
      <c r="Q4091" s="16"/>
      <c r="T4091" s="17"/>
      <c r="U4091" s="38"/>
      <c r="V4091" s="80"/>
      <c r="W4091" s="17"/>
      <c r="X4091" s="84"/>
    </row>
    <row r="4092" spans="1:24" ht="12.75">
      <c r="A4092" s="5"/>
      <c r="B4092" s="16"/>
      <c r="E4092" s="17"/>
      <c r="F4092" s="38"/>
      <c r="G4092" s="16"/>
      <c r="J4092" s="17"/>
      <c r="K4092" s="43"/>
      <c r="L4092" s="16"/>
      <c r="O4092" s="17"/>
      <c r="Q4092" s="16"/>
      <c r="T4092" s="17"/>
      <c r="U4092" s="38"/>
      <c r="V4092" s="80"/>
      <c r="W4092" s="17"/>
      <c r="X4092" s="84"/>
    </row>
    <row r="4093" spans="1:24" ht="12.75">
      <c r="A4093" s="5"/>
      <c r="B4093" s="16"/>
      <c r="E4093" s="17"/>
      <c r="F4093" s="38"/>
      <c r="G4093" s="16"/>
      <c r="J4093" s="17"/>
      <c r="K4093" s="43"/>
      <c r="L4093" s="16"/>
      <c r="O4093" s="17"/>
      <c r="Q4093" s="16"/>
      <c r="T4093" s="17"/>
      <c r="U4093" s="38"/>
      <c r="V4093" s="80"/>
      <c r="W4093" s="17"/>
      <c r="X4093" s="84"/>
    </row>
    <row r="4094" spans="1:24" ht="12.75">
      <c r="A4094" s="5"/>
      <c r="B4094" s="16"/>
      <c r="E4094" s="17"/>
      <c r="F4094" s="38"/>
      <c r="G4094" s="16"/>
      <c r="J4094" s="17"/>
      <c r="K4094" s="43"/>
      <c r="L4094" s="16"/>
      <c r="O4094" s="17"/>
      <c r="Q4094" s="16"/>
      <c r="T4094" s="17"/>
      <c r="U4094" s="38"/>
      <c r="V4094" s="80"/>
      <c r="W4094" s="17"/>
      <c r="X4094" s="84"/>
    </row>
    <row r="4095" spans="1:24" ht="12.75">
      <c r="A4095" s="5"/>
      <c r="B4095" s="16"/>
      <c r="E4095" s="17"/>
      <c r="F4095" s="38"/>
      <c r="G4095" s="16"/>
      <c r="J4095" s="17"/>
      <c r="K4095" s="43"/>
      <c r="L4095" s="16"/>
      <c r="O4095" s="17"/>
      <c r="Q4095" s="16"/>
      <c r="T4095" s="17"/>
      <c r="U4095" s="38"/>
      <c r="V4095" s="80"/>
      <c r="W4095" s="17"/>
      <c r="X4095" s="84"/>
    </row>
    <row r="4096" spans="1:24" ht="12.75">
      <c r="A4096" s="5"/>
      <c r="B4096" s="16"/>
      <c r="E4096" s="17"/>
      <c r="F4096" s="38"/>
      <c r="G4096" s="16"/>
      <c r="J4096" s="17"/>
      <c r="K4096" s="43"/>
      <c r="L4096" s="16"/>
      <c r="O4096" s="17"/>
      <c r="Q4096" s="16"/>
      <c r="T4096" s="17"/>
      <c r="U4096" s="38"/>
      <c r="V4096" s="80"/>
      <c r="W4096" s="17"/>
      <c r="X4096" s="84"/>
    </row>
    <row r="4097" spans="1:24" ht="12.75">
      <c r="A4097" s="5"/>
      <c r="B4097" s="16"/>
      <c r="E4097" s="17"/>
      <c r="F4097" s="38"/>
      <c r="G4097" s="16"/>
      <c r="J4097" s="17"/>
      <c r="K4097" s="43"/>
      <c r="L4097" s="16"/>
      <c r="O4097" s="17"/>
      <c r="Q4097" s="16"/>
      <c r="T4097" s="17"/>
      <c r="U4097" s="38"/>
      <c r="V4097" s="80"/>
      <c r="W4097" s="17"/>
      <c r="X4097" s="84"/>
    </row>
    <row r="4098" spans="1:24" ht="12.75">
      <c r="A4098" s="5"/>
      <c r="B4098" s="16"/>
      <c r="E4098" s="17"/>
      <c r="F4098" s="38"/>
      <c r="G4098" s="16"/>
      <c r="J4098" s="17"/>
      <c r="K4098" s="43"/>
      <c r="L4098" s="16"/>
      <c r="O4098" s="17"/>
      <c r="Q4098" s="16"/>
      <c r="T4098" s="17"/>
      <c r="U4098" s="38"/>
      <c r="V4098" s="80"/>
      <c r="W4098" s="17"/>
      <c r="X4098" s="84"/>
    </row>
    <row r="4099" spans="1:24" ht="12.75">
      <c r="A4099" s="5"/>
      <c r="B4099" s="16"/>
      <c r="E4099" s="17"/>
      <c r="F4099" s="38"/>
      <c r="G4099" s="16"/>
      <c r="J4099" s="17"/>
      <c r="K4099" s="43"/>
      <c r="L4099" s="16"/>
      <c r="O4099" s="17"/>
      <c r="Q4099" s="16"/>
      <c r="T4099" s="17"/>
      <c r="U4099" s="38"/>
      <c r="V4099" s="80"/>
      <c r="W4099" s="17"/>
      <c r="X4099" s="84"/>
    </row>
    <row r="4100" spans="1:24" ht="12.75">
      <c r="A4100" s="5"/>
      <c r="B4100" s="16"/>
      <c r="E4100" s="17"/>
      <c r="F4100" s="38"/>
      <c r="G4100" s="16"/>
      <c r="J4100" s="17"/>
      <c r="K4100" s="43"/>
      <c r="L4100" s="16"/>
      <c r="O4100" s="17"/>
      <c r="Q4100" s="16"/>
      <c r="T4100" s="17"/>
      <c r="U4100" s="38"/>
      <c r="V4100" s="80"/>
      <c r="W4100" s="17"/>
      <c r="X4100" s="84"/>
    </row>
    <row r="4101" spans="1:24" ht="12.75">
      <c r="A4101" s="5"/>
      <c r="B4101" s="16"/>
      <c r="E4101" s="17"/>
      <c r="F4101" s="38"/>
      <c r="G4101" s="16"/>
      <c r="J4101" s="17"/>
      <c r="K4101" s="43"/>
      <c r="L4101" s="16"/>
      <c r="O4101" s="17"/>
      <c r="Q4101" s="16"/>
      <c r="T4101" s="17"/>
      <c r="U4101" s="38"/>
      <c r="V4101" s="80"/>
      <c r="W4101" s="17"/>
      <c r="X4101" s="84"/>
    </row>
    <row r="4102" spans="1:24" ht="12.75">
      <c r="A4102" s="5"/>
      <c r="B4102" s="16"/>
      <c r="E4102" s="17"/>
      <c r="F4102" s="38"/>
      <c r="G4102" s="16"/>
      <c r="J4102" s="17"/>
      <c r="K4102" s="43"/>
      <c r="L4102" s="16"/>
      <c r="O4102" s="17"/>
      <c r="Q4102" s="16"/>
      <c r="T4102" s="17"/>
      <c r="U4102" s="38"/>
      <c r="V4102" s="80"/>
      <c r="W4102" s="17"/>
      <c r="X4102" s="84"/>
    </row>
    <row r="4103" spans="1:24" ht="12.75">
      <c r="A4103" s="5"/>
      <c r="B4103" s="16"/>
      <c r="E4103" s="17"/>
      <c r="F4103" s="38"/>
      <c r="G4103" s="16"/>
      <c r="J4103" s="17"/>
      <c r="K4103" s="43"/>
      <c r="L4103" s="16"/>
      <c r="O4103" s="17"/>
      <c r="Q4103" s="16"/>
      <c r="T4103" s="17"/>
      <c r="U4103" s="38"/>
      <c r="V4103" s="80"/>
      <c r="W4103" s="17"/>
      <c r="X4103" s="84"/>
    </row>
    <row r="4104" spans="1:24" ht="12.75">
      <c r="A4104" s="5"/>
      <c r="B4104" s="16"/>
      <c r="E4104" s="17"/>
      <c r="F4104" s="38"/>
      <c r="G4104" s="16"/>
      <c r="J4104" s="17"/>
      <c r="K4104" s="43"/>
      <c r="L4104" s="16"/>
      <c r="O4104" s="17"/>
      <c r="Q4104" s="16"/>
      <c r="T4104" s="17"/>
      <c r="U4104" s="38"/>
      <c r="V4104" s="80"/>
      <c r="W4104" s="17"/>
      <c r="X4104" s="84"/>
    </row>
    <row r="4105" spans="1:24" ht="12.75">
      <c r="A4105" s="5"/>
      <c r="B4105" s="16"/>
      <c r="E4105" s="17"/>
      <c r="F4105" s="38"/>
      <c r="G4105" s="16"/>
      <c r="J4105" s="17"/>
      <c r="K4105" s="43"/>
      <c r="L4105" s="16"/>
      <c r="O4105" s="17"/>
      <c r="Q4105" s="16"/>
      <c r="T4105" s="17"/>
      <c r="U4105" s="38"/>
      <c r="V4105" s="80"/>
      <c r="W4105" s="17"/>
      <c r="X4105" s="84"/>
    </row>
    <row r="4106" spans="1:24" ht="12.75">
      <c r="A4106" s="5"/>
      <c r="B4106" s="16"/>
      <c r="E4106" s="17"/>
      <c r="F4106" s="38"/>
      <c r="G4106" s="16"/>
      <c r="J4106" s="17"/>
      <c r="K4106" s="43"/>
      <c r="L4106" s="16"/>
      <c r="O4106" s="17"/>
      <c r="Q4106" s="16"/>
      <c r="T4106" s="17"/>
      <c r="U4106" s="38"/>
      <c r="V4106" s="80"/>
      <c r="W4106" s="17"/>
      <c r="X4106" s="84"/>
    </row>
    <row r="4107" spans="1:24" ht="12.75">
      <c r="A4107" s="5"/>
      <c r="B4107" s="16"/>
      <c r="E4107" s="17"/>
      <c r="F4107" s="38"/>
      <c r="G4107" s="16"/>
      <c r="J4107" s="17"/>
      <c r="K4107" s="43"/>
      <c r="L4107" s="16"/>
      <c r="O4107" s="17"/>
      <c r="Q4107" s="16"/>
      <c r="T4107" s="17"/>
      <c r="U4107" s="38"/>
      <c r="V4107" s="80"/>
      <c r="W4107" s="17"/>
      <c r="X4107" s="84"/>
    </row>
    <row r="4108" spans="1:24" ht="12.75">
      <c r="A4108" s="5"/>
      <c r="B4108" s="16"/>
      <c r="E4108" s="17"/>
      <c r="F4108" s="38"/>
      <c r="G4108" s="16"/>
      <c r="J4108" s="17"/>
      <c r="K4108" s="43"/>
      <c r="L4108" s="16"/>
      <c r="O4108" s="17"/>
      <c r="Q4108" s="16"/>
      <c r="T4108" s="17"/>
      <c r="U4108" s="38"/>
      <c r="V4108" s="80"/>
      <c r="W4108" s="17"/>
      <c r="X4108" s="84"/>
    </row>
    <row r="4109" spans="1:24" ht="12.75">
      <c r="A4109" s="5"/>
      <c r="B4109" s="16"/>
      <c r="E4109" s="17"/>
      <c r="F4109" s="38"/>
      <c r="G4109" s="16"/>
      <c r="J4109" s="17"/>
      <c r="K4109" s="43"/>
      <c r="L4109" s="16"/>
      <c r="O4109" s="17"/>
      <c r="Q4109" s="16"/>
      <c r="T4109" s="17"/>
      <c r="U4109" s="38"/>
      <c r="V4109" s="80"/>
      <c r="W4109" s="17"/>
      <c r="X4109" s="84"/>
    </row>
    <row r="4110" spans="1:24" ht="12.75">
      <c r="A4110" s="5"/>
      <c r="B4110" s="16"/>
      <c r="E4110" s="17"/>
      <c r="F4110" s="38"/>
      <c r="G4110" s="16"/>
      <c r="J4110" s="17"/>
      <c r="K4110" s="43"/>
      <c r="L4110" s="16"/>
      <c r="O4110" s="17"/>
      <c r="Q4110" s="16"/>
      <c r="T4110" s="17"/>
      <c r="U4110" s="38"/>
      <c r="V4110" s="80"/>
      <c r="W4110" s="17"/>
      <c r="X4110" s="84"/>
    </row>
    <row r="4111" spans="1:24" ht="12.75">
      <c r="A4111" s="5"/>
      <c r="B4111" s="16"/>
      <c r="E4111" s="17"/>
      <c r="F4111" s="38"/>
      <c r="G4111" s="16"/>
      <c r="J4111" s="17"/>
      <c r="K4111" s="43"/>
      <c r="L4111" s="16"/>
      <c r="O4111" s="17"/>
      <c r="Q4111" s="16"/>
      <c r="T4111" s="17"/>
      <c r="U4111" s="38"/>
      <c r="V4111" s="80"/>
      <c r="W4111" s="17"/>
      <c r="X4111" s="84"/>
    </row>
    <row r="4112" spans="1:24" ht="12.75">
      <c r="A4112" s="5"/>
      <c r="B4112" s="16"/>
      <c r="E4112" s="17"/>
      <c r="F4112" s="38"/>
      <c r="G4112" s="16"/>
      <c r="J4112" s="17"/>
      <c r="K4112" s="43"/>
      <c r="L4112" s="16"/>
      <c r="O4112" s="17"/>
      <c r="Q4112" s="16"/>
      <c r="T4112" s="17"/>
      <c r="U4112" s="38"/>
      <c r="V4112" s="80"/>
      <c r="W4112" s="17"/>
      <c r="X4112" s="84"/>
    </row>
    <row r="4113" spans="1:24" ht="12.75">
      <c r="A4113" s="5"/>
      <c r="B4113" s="16"/>
      <c r="E4113" s="17"/>
      <c r="F4113" s="38"/>
      <c r="G4113" s="16"/>
      <c r="J4113" s="17"/>
      <c r="K4113" s="43"/>
      <c r="L4113" s="16"/>
      <c r="O4113" s="17"/>
      <c r="Q4113" s="16"/>
      <c r="T4113" s="17"/>
      <c r="U4113" s="38"/>
      <c r="V4113" s="80"/>
      <c r="W4113" s="17"/>
      <c r="X4113" s="84"/>
    </row>
    <row r="4114" spans="1:24" ht="12.75">
      <c r="A4114" s="5"/>
      <c r="B4114" s="16"/>
      <c r="E4114" s="17"/>
      <c r="F4114" s="38"/>
      <c r="G4114" s="16"/>
      <c r="J4114" s="17"/>
      <c r="K4114" s="43"/>
      <c r="L4114" s="16"/>
      <c r="O4114" s="17"/>
      <c r="Q4114" s="16"/>
      <c r="T4114" s="17"/>
      <c r="U4114" s="38"/>
      <c r="V4114" s="80"/>
      <c r="W4114" s="17"/>
      <c r="X4114" s="84"/>
    </row>
    <row r="4115" spans="1:24" ht="12.75">
      <c r="A4115" s="5"/>
      <c r="B4115" s="16"/>
      <c r="E4115" s="17"/>
      <c r="F4115" s="38"/>
      <c r="G4115" s="16"/>
      <c r="J4115" s="17"/>
      <c r="K4115" s="43"/>
      <c r="L4115" s="16"/>
      <c r="O4115" s="17"/>
      <c r="Q4115" s="16"/>
      <c r="T4115" s="17"/>
      <c r="U4115" s="38"/>
      <c r="V4115" s="80"/>
      <c r="W4115" s="17"/>
      <c r="X4115" s="84"/>
    </row>
    <row r="4116" spans="1:24" ht="12.75">
      <c r="A4116" s="5"/>
      <c r="B4116" s="16"/>
      <c r="E4116" s="17"/>
      <c r="F4116" s="38"/>
      <c r="G4116" s="16"/>
      <c r="J4116" s="17"/>
      <c r="K4116" s="43"/>
      <c r="L4116" s="16"/>
      <c r="O4116" s="17"/>
      <c r="Q4116" s="16"/>
      <c r="T4116" s="17"/>
      <c r="U4116" s="38"/>
      <c r="V4116" s="80"/>
      <c r="W4116" s="17"/>
      <c r="X4116" s="84"/>
    </row>
    <row r="4117" spans="1:24" ht="12.75">
      <c r="A4117" s="5"/>
      <c r="B4117" s="16"/>
      <c r="E4117" s="17"/>
      <c r="F4117" s="38"/>
      <c r="G4117" s="16"/>
      <c r="J4117" s="17"/>
      <c r="K4117" s="43"/>
      <c r="L4117" s="16"/>
      <c r="O4117" s="17"/>
      <c r="Q4117" s="16"/>
      <c r="T4117" s="17"/>
      <c r="U4117" s="38"/>
      <c r="V4117" s="80"/>
      <c r="W4117" s="17"/>
      <c r="X4117" s="84"/>
    </row>
    <row r="4118" spans="1:24" ht="12.75">
      <c r="A4118" s="5"/>
      <c r="B4118" s="16"/>
      <c r="E4118" s="17"/>
      <c r="F4118" s="38"/>
      <c r="G4118" s="16"/>
      <c r="J4118" s="17"/>
      <c r="K4118" s="43"/>
      <c r="L4118" s="16"/>
      <c r="O4118" s="17"/>
      <c r="Q4118" s="16"/>
      <c r="T4118" s="17"/>
      <c r="U4118" s="38"/>
      <c r="V4118" s="80"/>
      <c r="W4118" s="17"/>
      <c r="X4118" s="84"/>
    </row>
    <row r="4119" spans="1:24" ht="12.75">
      <c r="A4119" s="5"/>
      <c r="B4119" s="16"/>
      <c r="E4119" s="17"/>
      <c r="F4119" s="38"/>
      <c r="G4119" s="16"/>
      <c r="J4119" s="17"/>
      <c r="K4119" s="43"/>
      <c r="L4119" s="16"/>
      <c r="O4119" s="17"/>
      <c r="Q4119" s="16"/>
      <c r="T4119" s="17"/>
      <c r="U4119" s="38"/>
      <c r="V4119" s="80"/>
      <c r="W4119" s="17"/>
      <c r="X4119" s="84"/>
    </row>
    <row r="4120" spans="1:24" ht="12.75">
      <c r="A4120" s="5"/>
      <c r="B4120" s="16"/>
      <c r="E4120" s="17"/>
      <c r="F4120" s="38"/>
      <c r="G4120" s="16"/>
      <c r="J4120" s="17"/>
      <c r="K4120" s="43"/>
      <c r="L4120" s="16"/>
      <c r="O4120" s="17"/>
      <c r="Q4120" s="16"/>
      <c r="T4120" s="17"/>
      <c r="U4120" s="38"/>
      <c r="V4120" s="80"/>
      <c r="W4120" s="17"/>
      <c r="X4120" s="84"/>
    </row>
    <row r="4121" spans="1:24" ht="12.75">
      <c r="A4121" s="5"/>
      <c r="B4121" s="16"/>
      <c r="E4121" s="17"/>
      <c r="F4121" s="38"/>
      <c r="G4121" s="16"/>
      <c r="J4121" s="17"/>
      <c r="K4121" s="43"/>
      <c r="L4121" s="16"/>
      <c r="O4121" s="17"/>
      <c r="Q4121" s="16"/>
      <c r="T4121" s="17"/>
      <c r="U4121" s="38"/>
      <c r="V4121" s="80"/>
      <c r="W4121" s="17"/>
      <c r="X4121" s="84"/>
    </row>
    <row r="4122" spans="1:24" ht="12.75">
      <c r="A4122" s="5"/>
      <c r="B4122" s="16"/>
      <c r="E4122" s="17"/>
      <c r="F4122" s="38"/>
      <c r="G4122" s="16"/>
      <c r="J4122" s="17"/>
      <c r="K4122" s="43"/>
      <c r="L4122" s="16"/>
      <c r="O4122" s="17"/>
      <c r="Q4122" s="16"/>
      <c r="T4122" s="17"/>
      <c r="U4122" s="38"/>
      <c r="V4122" s="80"/>
      <c r="W4122" s="17"/>
      <c r="X4122" s="84"/>
    </row>
    <row r="4123" spans="1:24" ht="12.75">
      <c r="A4123" s="5"/>
      <c r="B4123" s="16"/>
      <c r="E4123" s="17"/>
      <c r="F4123" s="38"/>
      <c r="G4123" s="16"/>
      <c r="J4123" s="17"/>
      <c r="K4123" s="43"/>
      <c r="L4123" s="16"/>
      <c r="O4123" s="17"/>
      <c r="Q4123" s="16"/>
      <c r="T4123" s="17"/>
      <c r="U4123" s="38"/>
      <c r="V4123" s="80"/>
      <c r="W4123" s="17"/>
      <c r="X4123" s="84"/>
    </row>
    <row r="4124" spans="1:24" ht="12.75">
      <c r="A4124" s="5"/>
      <c r="B4124" s="16"/>
      <c r="E4124" s="17"/>
      <c r="F4124" s="38"/>
      <c r="G4124" s="16"/>
      <c r="J4124" s="17"/>
      <c r="K4124" s="43"/>
      <c r="L4124" s="16"/>
      <c r="O4124" s="17"/>
      <c r="Q4124" s="16"/>
      <c r="T4124" s="17"/>
      <c r="U4124" s="38"/>
      <c r="V4124" s="80"/>
      <c r="W4124" s="17"/>
      <c r="X4124" s="84"/>
    </row>
    <row r="4125" spans="1:24" ht="12.75">
      <c r="A4125" s="5"/>
      <c r="B4125" s="16"/>
      <c r="E4125" s="17"/>
      <c r="F4125" s="38"/>
      <c r="G4125" s="16"/>
      <c r="J4125" s="17"/>
      <c r="K4125" s="43"/>
      <c r="L4125" s="16"/>
      <c r="O4125" s="17"/>
      <c r="Q4125" s="16"/>
      <c r="T4125" s="17"/>
      <c r="U4125" s="38"/>
      <c r="V4125" s="80"/>
      <c r="W4125" s="17"/>
      <c r="X4125" s="84"/>
    </row>
    <row r="4126" spans="1:24" ht="12.75">
      <c r="A4126" s="5"/>
      <c r="B4126" s="16"/>
      <c r="E4126" s="17"/>
      <c r="F4126" s="38"/>
      <c r="G4126" s="16"/>
      <c r="J4126" s="17"/>
      <c r="K4126" s="43"/>
      <c r="L4126" s="16"/>
      <c r="O4126" s="17"/>
      <c r="Q4126" s="16"/>
      <c r="T4126" s="17"/>
      <c r="U4126" s="38"/>
      <c r="V4126" s="80"/>
      <c r="W4126" s="17"/>
      <c r="X4126" s="84"/>
    </row>
    <row r="4127" spans="1:24" ht="12.75">
      <c r="A4127" s="5"/>
      <c r="B4127" s="16"/>
      <c r="E4127" s="17"/>
      <c r="F4127" s="38"/>
      <c r="G4127" s="16"/>
      <c r="J4127" s="17"/>
      <c r="K4127" s="43"/>
      <c r="L4127" s="16"/>
      <c r="O4127" s="17"/>
      <c r="Q4127" s="16"/>
      <c r="T4127" s="17"/>
      <c r="U4127" s="38"/>
      <c r="V4127" s="80"/>
      <c r="W4127" s="17"/>
      <c r="X4127" s="84"/>
    </row>
    <row r="4128" spans="1:24" ht="12.75">
      <c r="A4128" s="5"/>
      <c r="B4128" s="16"/>
      <c r="E4128" s="17"/>
      <c r="F4128" s="38"/>
      <c r="G4128" s="16"/>
      <c r="J4128" s="17"/>
      <c r="K4128" s="43"/>
      <c r="L4128" s="16"/>
      <c r="O4128" s="17"/>
      <c r="Q4128" s="16"/>
      <c r="T4128" s="17"/>
      <c r="U4128" s="38"/>
      <c r="V4128" s="80"/>
      <c r="W4128" s="17"/>
      <c r="X4128" s="84"/>
    </row>
    <row r="4129" spans="1:24" ht="12.75">
      <c r="A4129" s="5"/>
      <c r="B4129" s="16"/>
      <c r="E4129" s="17"/>
      <c r="F4129" s="38"/>
      <c r="G4129" s="16"/>
      <c r="J4129" s="17"/>
      <c r="K4129" s="43"/>
      <c r="L4129" s="16"/>
      <c r="O4129" s="17"/>
      <c r="Q4129" s="16"/>
      <c r="T4129" s="17"/>
      <c r="U4129" s="38"/>
      <c r="V4129" s="80"/>
      <c r="W4129" s="17"/>
      <c r="X4129" s="84"/>
    </row>
    <row r="4130" spans="1:24" ht="12.75">
      <c r="A4130" s="5"/>
      <c r="B4130" s="16"/>
      <c r="E4130" s="17"/>
      <c r="F4130" s="38"/>
      <c r="G4130" s="16"/>
      <c r="J4130" s="17"/>
      <c r="K4130" s="43"/>
      <c r="L4130" s="16"/>
      <c r="O4130" s="17"/>
      <c r="Q4130" s="16"/>
      <c r="T4130" s="17"/>
      <c r="U4130" s="38"/>
      <c r="V4130" s="80"/>
      <c r="W4130" s="17"/>
      <c r="X4130" s="84"/>
    </row>
    <row r="4131" spans="1:24" ht="12.75">
      <c r="A4131" s="5"/>
      <c r="B4131" s="16"/>
      <c r="E4131" s="17"/>
      <c r="F4131" s="38"/>
      <c r="G4131" s="16"/>
      <c r="J4131" s="17"/>
      <c r="K4131" s="43"/>
      <c r="L4131" s="16"/>
      <c r="O4131" s="17"/>
      <c r="Q4131" s="16"/>
      <c r="T4131" s="17"/>
      <c r="U4131" s="38"/>
      <c r="V4131" s="80"/>
      <c r="W4131" s="17"/>
      <c r="X4131" s="84"/>
    </row>
    <row r="4132" spans="1:24" ht="12.75">
      <c r="A4132" s="5"/>
      <c r="B4132" s="16"/>
      <c r="E4132" s="17"/>
      <c r="F4132" s="38"/>
      <c r="G4132" s="16"/>
      <c r="J4132" s="17"/>
      <c r="K4132" s="43"/>
      <c r="L4132" s="16"/>
      <c r="O4132" s="17"/>
      <c r="Q4132" s="16"/>
      <c r="T4132" s="17"/>
      <c r="U4132" s="38"/>
      <c r="V4132" s="80"/>
      <c r="W4132" s="17"/>
      <c r="X4132" s="84"/>
    </row>
    <row r="4133" spans="1:24" ht="12.75">
      <c r="A4133" s="5"/>
      <c r="B4133" s="16"/>
      <c r="E4133" s="17"/>
      <c r="F4133" s="38"/>
      <c r="G4133" s="16"/>
      <c r="J4133" s="17"/>
      <c r="K4133" s="43"/>
      <c r="L4133" s="16"/>
      <c r="O4133" s="17"/>
      <c r="Q4133" s="16"/>
      <c r="T4133" s="17"/>
      <c r="U4133" s="38"/>
      <c r="V4133" s="80"/>
      <c r="W4133" s="17"/>
      <c r="X4133" s="84"/>
    </row>
    <row r="4134" spans="1:24" ht="12.75">
      <c r="A4134" s="5"/>
      <c r="B4134" s="16"/>
      <c r="E4134" s="17"/>
      <c r="F4134" s="38"/>
      <c r="G4134" s="16"/>
      <c r="J4134" s="17"/>
      <c r="K4134" s="43"/>
      <c r="L4134" s="16"/>
      <c r="O4134" s="17"/>
      <c r="Q4134" s="16"/>
      <c r="T4134" s="17"/>
      <c r="U4134" s="38"/>
      <c r="V4134" s="80"/>
      <c r="W4134" s="17"/>
      <c r="X4134" s="84"/>
    </row>
    <row r="4135" spans="1:24" ht="12.75">
      <c r="A4135" s="5"/>
      <c r="B4135" s="16"/>
      <c r="E4135" s="17"/>
      <c r="F4135" s="38"/>
      <c r="G4135" s="16"/>
      <c r="J4135" s="17"/>
      <c r="K4135" s="43"/>
      <c r="L4135" s="16"/>
      <c r="O4135" s="17"/>
      <c r="Q4135" s="16"/>
      <c r="T4135" s="17"/>
      <c r="U4135" s="38"/>
      <c r="V4135" s="80"/>
      <c r="W4135" s="17"/>
      <c r="X4135" s="84"/>
    </row>
    <row r="4136" spans="1:24" ht="12.75">
      <c r="A4136" s="5"/>
      <c r="B4136" s="16"/>
      <c r="E4136" s="17"/>
      <c r="F4136" s="38"/>
      <c r="G4136" s="16"/>
      <c r="J4136" s="17"/>
      <c r="K4136" s="43"/>
      <c r="L4136" s="16"/>
      <c r="O4136" s="17"/>
      <c r="Q4136" s="16"/>
      <c r="T4136" s="17"/>
      <c r="U4136" s="38"/>
      <c r="V4136" s="80"/>
      <c r="W4136" s="17"/>
      <c r="X4136" s="84"/>
    </row>
    <row r="4137" spans="1:24" ht="12.75">
      <c r="A4137" s="5"/>
      <c r="B4137" s="16"/>
      <c r="E4137" s="17"/>
      <c r="F4137" s="38"/>
      <c r="G4137" s="16"/>
      <c r="J4137" s="17"/>
      <c r="K4137" s="43"/>
      <c r="L4137" s="16"/>
      <c r="O4137" s="17"/>
      <c r="Q4137" s="16"/>
      <c r="T4137" s="17"/>
      <c r="U4137" s="38"/>
      <c r="V4137" s="80"/>
      <c r="W4137" s="17"/>
      <c r="X4137" s="84"/>
    </row>
    <row r="4138" spans="1:24" ht="12.75">
      <c r="A4138" s="5"/>
      <c r="B4138" s="16"/>
      <c r="E4138" s="17"/>
      <c r="F4138" s="38"/>
      <c r="G4138" s="16"/>
      <c r="J4138" s="17"/>
      <c r="K4138" s="43"/>
      <c r="L4138" s="16"/>
      <c r="O4138" s="17"/>
      <c r="Q4138" s="16"/>
      <c r="T4138" s="17"/>
      <c r="U4138" s="38"/>
      <c r="V4138" s="80"/>
      <c r="W4138" s="17"/>
      <c r="X4138" s="84"/>
    </row>
    <row r="4139" spans="1:24" ht="12.75">
      <c r="A4139" s="5"/>
      <c r="B4139" s="16"/>
      <c r="E4139" s="17"/>
      <c r="F4139" s="38"/>
      <c r="G4139" s="16"/>
      <c r="J4139" s="17"/>
      <c r="K4139" s="43"/>
      <c r="L4139" s="16"/>
      <c r="O4139" s="17"/>
      <c r="Q4139" s="16"/>
      <c r="T4139" s="17"/>
      <c r="U4139" s="38"/>
      <c r="V4139" s="80"/>
      <c r="W4139" s="17"/>
      <c r="X4139" s="84"/>
    </row>
    <row r="4140" spans="1:24" ht="12.75">
      <c r="A4140" s="5"/>
      <c r="B4140" s="16"/>
      <c r="E4140" s="17"/>
      <c r="F4140" s="38"/>
      <c r="G4140" s="16"/>
      <c r="J4140" s="17"/>
      <c r="K4140" s="43"/>
      <c r="L4140" s="16"/>
      <c r="O4140" s="17"/>
      <c r="Q4140" s="16"/>
      <c r="T4140" s="17"/>
      <c r="U4140" s="38"/>
      <c r="V4140" s="80"/>
      <c r="W4140" s="17"/>
      <c r="X4140" s="84"/>
    </row>
    <row r="4141" spans="1:24" ht="12.75">
      <c r="A4141" s="5"/>
      <c r="B4141" s="16"/>
      <c r="E4141" s="17"/>
      <c r="F4141" s="38"/>
      <c r="G4141" s="16"/>
      <c r="J4141" s="17"/>
      <c r="K4141" s="43"/>
      <c r="L4141" s="16"/>
      <c r="O4141" s="17"/>
      <c r="Q4141" s="16"/>
      <c r="T4141" s="17"/>
      <c r="U4141" s="38"/>
      <c r="V4141" s="80"/>
      <c r="W4141" s="17"/>
      <c r="X4141" s="84"/>
    </row>
    <row r="4142" spans="1:24" ht="12.75">
      <c r="A4142" s="5"/>
      <c r="B4142" s="16"/>
      <c r="E4142" s="17"/>
      <c r="F4142" s="38"/>
      <c r="G4142" s="16"/>
      <c r="J4142" s="17"/>
      <c r="K4142" s="43"/>
      <c r="L4142" s="16"/>
      <c r="O4142" s="17"/>
      <c r="Q4142" s="16"/>
      <c r="T4142" s="17"/>
      <c r="U4142" s="38"/>
      <c r="V4142" s="80"/>
      <c r="W4142" s="17"/>
      <c r="X4142" s="84"/>
    </row>
    <row r="4143" spans="1:24" ht="12.75">
      <c r="A4143" s="5"/>
      <c r="B4143" s="16"/>
      <c r="E4143" s="17"/>
      <c r="F4143" s="38"/>
      <c r="G4143" s="16"/>
      <c r="J4143" s="17"/>
      <c r="K4143" s="43"/>
      <c r="L4143" s="16"/>
      <c r="O4143" s="17"/>
      <c r="Q4143" s="16"/>
      <c r="T4143" s="17"/>
      <c r="U4143" s="38"/>
      <c r="V4143" s="80"/>
      <c r="W4143" s="17"/>
      <c r="X4143" s="84"/>
    </row>
    <row r="4144" spans="1:24" ht="12.75">
      <c r="A4144" s="5"/>
      <c r="B4144" s="16"/>
      <c r="E4144" s="17"/>
      <c r="F4144" s="38"/>
      <c r="G4144" s="16"/>
      <c r="J4144" s="17"/>
      <c r="K4144" s="43"/>
      <c r="L4144" s="16"/>
      <c r="O4144" s="17"/>
      <c r="Q4144" s="16"/>
      <c r="T4144" s="17"/>
      <c r="U4144" s="38"/>
      <c r="V4144" s="80"/>
      <c r="W4144" s="17"/>
      <c r="X4144" s="84"/>
    </row>
    <row r="4145" spans="1:24" ht="12.75">
      <c r="A4145" s="5"/>
      <c r="B4145" s="16"/>
      <c r="E4145" s="17"/>
      <c r="F4145" s="38"/>
      <c r="G4145" s="16"/>
      <c r="J4145" s="17"/>
      <c r="K4145" s="43"/>
      <c r="L4145" s="16"/>
      <c r="O4145" s="17"/>
      <c r="Q4145" s="16"/>
      <c r="T4145" s="17"/>
      <c r="U4145" s="38"/>
      <c r="V4145" s="80"/>
      <c r="W4145" s="17"/>
      <c r="X4145" s="84"/>
    </row>
    <row r="4146" spans="1:24" ht="12.75">
      <c r="A4146" s="5"/>
      <c r="B4146" s="16"/>
      <c r="E4146" s="17"/>
      <c r="F4146" s="38"/>
      <c r="G4146" s="16"/>
      <c r="J4146" s="17"/>
      <c r="K4146" s="43"/>
      <c r="L4146" s="16"/>
      <c r="O4146" s="17"/>
      <c r="Q4146" s="16"/>
      <c r="T4146" s="17"/>
      <c r="U4146" s="38"/>
      <c r="V4146" s="80"/>
      <c r="W4146" s="17"/>
      <c r="X4146" s="84"/>
    </row>
    <row r="4147" spans="1:24" ht="12.75">
      <c r="A4147" s="5"/>
      <c r="B4147" s="16"/>
      <c r="E4147" s="17"/>
      <c r="F4147" s="38"/>
      <c r="G4147" s="16"/>
      <c r="J4147" s="17"/>
      <c r="K4147" s="43"/>
      <c r="L4147" s="16"/>
      <c r="O4147" s="17"/>
      <c r="Q4147" s="16"/>
      <c r="T4147" s="17"/>
      <c r="U4147" s="38"/>
      <c r="V4147" s="80"/>
      <c r="W4147" s="17"/>
      <c r="X4147" s="84"/>
    </row>
    <row r="4148" spans="1:24" ht="12.75">
      <c r="A4148" s="5"/>
      <c r="B4148" s="16"/>
      <c r="E4148" s="17"/>
      <c r="F4148" s="38"/>
      <c r="G4148" s="16"/>
      <c r="J4148" s="17"/>
      <c r="K4148" s="43"/>
      <c r="L4148" s="16"/>
      <c r="O4148" s="17"/>
      <c r="Q4148" s="16"/>
      <c r="T4148" s="17"/>
      <c r="U4148" s="38"/>
      <c r="V4148" s="80"/>
      <c r="W4148" s="17"/>
      <c r="X4148" s="84"/>
    </row>
    <row r="4149" spans="1:24" ht="12.75">
      <c r="A4149" s="5"/>
      <c r="B4149" s="16"/>
      <c r="E4149" s="17"/>
      <c r="F4149" s="38"/>
      <c r="G4149" s="16"/>
      <c r="J4149" s="17"/>
      <c r="K4149" s="43"/>
      <c r="L4149" s="16"/>
      <c r="O4149" s="17"/>
      <c r="Q4149" s="16"/>
      <c r="T4149" s="17"/>
      <c r="U4149" s="38"/>
      <c r="V4149" s="80"/>
      <c r="W4149" s="17"/>
      <c r="X4149" s="84"/>
    </row>
    <row r="4150" spans="1:24" ht="12.75">
      <c r="A4150" s="5"/>
      <c r="B4150" s="16"/>
      <c r="E4150" s="17"/>
      <c r="F4150" s="38"/>
      <c r="G4150" s="16"/>
      <c r="J4150" s="17"/>
      <c r="K4150" s="43"/>
      <c r="L4150" s="16"/>
      <c r="O4150" s="17"/>
      <c r="Q4150" s="16"/>
      <c r="T4150" s="17"/>
      <c r="U4150" s="38"/>
      <c r="V4150" s="80"/>
      <c r="W4150" s="17"/>
      <c r="X4150" s="84"/>
    </row>
    <row r="4151" spans="1:24" ht="12.75">
      <c r="A4151" s="5"/>
      <c r="B4151" s="16"/>
      <c r="E4151" s="17"/>
      <c r="F4151" s="38"/>
      <c r="G4151" s="16"/>
      <c r="J4151" s="17"/>
      <c r="K4151" s="43"/>
      <c r="L4151" s="16"/>
      <c r="O4151" s="17"/>
      <c r="Q4151" s="16"/>
      <c r="T4151" s="17"/>
      <c r="U4151" s="38"/>
      <c r="V4151" s="80"/>
      <c r="W4151" s="17"/>
      <c r="X4151" s="84"/>
    </row>
    <row r="4152" spans="1:24" ht="12.75">
      <c r="A4152" s="5"/>
      <c r="B4152" s="16"/>
      <c r="E4152" s="17"/>
      <c r="F4152" s="38"/>
      <c r="G4152" s="16"/>
      <c r="J4152" s="17"/>
      <c r="K4152" s="43"/>
      <c r="L4152" s="16"/>
      <c r="O4152" s="17"/>
      <c r="Q4152" s="16"/>
      <c r="T4152" s="17"/>
      <c r="U4152" s="38"/>
      <c r="V4152" s="80"/>
      <c r="W4152" s="17"/>
      <c r="X4152" s="84"/>
    </row>
    <row r="4153" spans="1:24" ht="12.75">
      <c r="A4153" s="5"/>
      <c r="B4153" s="16"/>
      <c r="E4153" s="17"/>
      <c r="F4153" s="38"/>
      <c r="G4153" s="16"/>
      <c r="J4153" s="17"/>
      <c r="K4153" s="43"/>
      <c r="L4153" s="16"/>
      <c r="O4153" s="17"/>
      <c r="Q4153" s="16"/>
      <c r="T4153" s="17"/>
      <c r="U4153" s="38"/>
      <c r="V4153" s="80"/>
      <c r="W4153" s="17"/>
      <c r="X4153" s="84"/>
    </row>
    <row r="4154" spans="1:24" ht="12.75">
      <c r="A4154" s="5"/>
      <c r="B4154" s="16"/>
      <c r="E4154" s="17"/>
      <c r="F4154" s="38"/>
      <c r="G4154" s="16"/>
      <c r="J4154" s="17"/>
      <c r="K4154" s="43"/>
      <c r="L4154" s="16"/>
      <c r="O4154" s="17"/>
      <c r="Q4154" s="16"/>
      <c r="T4154" s="17"/>
      <c r="U4154" s="38"/>
      <c r="V4154" s="80"/>
      <c r="W4154" s="17"/>
      <c r="X4154" s="84"/>
    </row>
    <row r="4155" spans="1:24" ht="12.75">
      <c r="A4155" s="5"/>
      <c r="B4155" s="16"/>
      <c r="E4155" s="17"/>
      <c r="F4155" s="38"/>
      <c r="G4155" s="16"/>
      <c r="J4155" s="17"/>
      <c r="K4155" s="43"/>
      <c r="L4155" s="16"/>
      <c r="O4155" s="17"/>
      <c r="Q4155" s="16"/>
      <c r="T4155" s="17"/>
      <c r="U4155" s="38"/>
      <c r="V4155" s="80"/>
      <c r="W4155" s="17"/>
      <c r="X4155" s="84"/>
    </row>
    <row r="4156" spans="1:24" ht="12.75">
      <c r="A4156" s="5"/>
      <c r="B4156" s="16"/>
      <c r="E4156" s="17"/>
      <c r="F4156" s="38"/>
      <c r="G4156" s="16"/>
      <c r="J4156" s="17"/>
      <c r="K4156" s="43"/>
      <c r="L4156" s="16"/>
      <c r="O4156" s="17"/>
      <c r="Q4156" s="16"/>
      <c r="T4156" s="17"/>
      <c r="U4156" s="38"/>
      <c r="V4156" s="80"/>
      <c r="W4156" s="17"/>
      <c r="X4156" s="84"/>
    </row>
    <row r="4157" spans="1:24" ht="12.75">
      <c r="A4157" s="5"/>
      <c r="B4157" s="16"/>
      <c r="E4157" s="17"/>
      <c r="F4157" s="38"/>
      <c r="G4157" s="16"/>
      <c r="J4157" s="17"/>
      <c r="K4157" s="43"/>
      <c r="L4157" s="16"/>
      <c r="O4157" s="17"/>
      <c r="Q4157" s="16"/>
      <c r="T4157" s="17"/>
      <c r="U4157" s="38"/>
      <c r="V4157" s="80"/>
      <c r="W4157" s="17"/>
      <c r="X4157" s="84"/>
    </row>
    <row r="4158" spans="1:24" ht="12.75">
      <c r="A4158" s="5"/>
      <c r="B4158" s="16"/>
      <c r="E4158" s="17"/>
      <c r="F4158" s="38"/>
      <c r="G4158" s="16"/>
      <c r="J4158" s="17"/>
      <c r="K4158" s="43"/>
      <c r="L4158" s="16"/>
      <c r="O4158" s="17"/>
      <c r="Q4158" s="16"/>
      <c r="T4158" s="17"/>
      <c r="U4158" s="38"/>
      <c r="V4158" s="80"/>
      <c r="W4158" s="17"/>
      <c r="X4158" s="84"/>
    </row>
    <row r="4159" spans="1:24" ht="12.75">
      <c r="A4159" s="5"/>
      <c r="B4159" s="16"/>
      <c r="E4159" s="17"/>
      <c r="F4159" s="38"/>
      <c r="G4159" s="16"/>
      <c r="J4159" s="17"/>
      <c r="K4159" s="43"/>
      <c r="L4159" s="16"/>
      <c r="O4159" s="17"/>
      <c r="Q4159" s="16"/>
      <c r="T4159" s="17"/>
      <c r="U4159" s="38"/>
      <c r="V4159" s="80"/>
      <c r="W4159" s="17"/>
      <c r="X4159" s="84"/>
    </row>
    <row r="4160" spans="1:24" ht="12.75">
      <c r="A4160" s="5"/>
      <c r="B4160" s="16"/>
      <c r="E4160" s="17"/>
      <c r="F4160" s="38"/>
      <c r="G4160" s="16"/>
      <c r="J4160" s="17"/>
      <c r="K4160" s="43"/>
      <c r="L4160" s="16"/>
      <c r="O4160" s="17"/>
      <c r="Q4160" s="16"/>
      <c r="T4160" s="17"/>
      <c r="U4160" s="38"/>
      <c r="V4160" s="80"/>
      <c r="W4160" s="17"/>
      <c r="X4160" s="84"/>
    </row>
    <row r="4161" spans="1:24" ht="12.75">
      <c r="A4161" s="5"/>
      <c r="B4161" s="16"/>
      <c r="E4161" s="17"/>
      <c r="F4161" s="38"/>
      <c r="G4161" s="16"/>
      <c r="J4161" s="17"/>
      <c r="K4161" s="43"/>
      <c r="L4161" s="16"/>
      <c r="O4161" s="17"/>
      <c r="Q4161" s="16"/>
      <c r="T4161" s="17"/>
      <c r="U4161" s="38"/>
      <c r="V4161" s="80"/>
      <c r="W4161" s="17"/>
      <c r="X4161" s="84"/>
    </row>
    <row r="4162" spans="1:24" ht="12.75">
      <c r="A4162" s="5"/>
      <c r="B4162" s="16"/>
      <c r="E4162" s="17"/>
      <c r="F4162" s="38"/>
      <c r="G4162" s="16"/>
      <c r="J4162" s="17"/>
      <c r="K4162" s="43"/>
      <c r="L4162" s="16"/>
      <c r="O4162" s="17"/>
      <c r="Q4162" s="16"/>
      <c r="T4162" s="17"/>
      <c r="U4162" s="38"/>
      <c r="V4162" s="80"/>
      <c r="W4162" s="17"/>
      <c r="X4162" s="84"/>
    </row>
    <row r="4163" spans="1:24" ht="12.75">
      <c r="A4163" s="5"/>
      <c r="B4163" s="16"/>
      <c r="E4163" s="17"/>
      <c r="F4163" s="38"/>
      <c r="G4163" s="16"/>
      <c r="J4163" s="17"/>
      <c r="K4163" s="43"/>
      <c r="L4163" s="16"/>
      <c r="O4163" s="17"/>
      <c r="Q4163" s="16"/>
      <c r="T4163" s="17"/>
      <c r="U4163" s="38"/>
      <c r="V4163" s="80"/>
      <c r="W4163" s="17"/>
      <c r="X4163" s="84"/>
    </row>
    <row r="4164" spans="1:24" ht="12.75">
      <c r="A4164" s="5"/>
      <c r="B4164" s="16"/>
      <c r="E4164" s="17"/>
      <c r="F4164" s="38"/>
      <c r="G4164" s="16"/>
      <c r="J4164" s="17"/>
      <c r="K4164" s="43"/>
      <c r="L4164" s="16"/>
      <c r="O4164" s="17"/>
      <c r="Q4164" s="16"/>
      <c r="T4164" s="17"/>
      <c r="U4164" s="38"/>
      <c r="V4164" s="80"/>
      <c r="W4164" s="17"/>
      <c r="X4164" s="84"/>
    </row>
    <row r="4165" spans="1:24" ht="12.75">
      <c r="A4165" s="5"/>
      <c r="B4165" s="16"/>
      <c r="E4165" s="17"/>
      <c r="F4165" s="38"/>
      <c r="G4165" s="16"/>
      <c r="J4165" s="17"/>
      <c r="K4165" s="43"/>
      <c r="L4165" s="16"/>
      <c r="O4165" s="17"/>
      <c r="Q4165" s="16"/>
      <c r="T4165" s="17"/>
      <c r="U4165" s="38"/>
      <c r="V4165" s="80"/>
      <c r="W4165" s="17"/>
      <c r="X4165" s="84"/>
    </row>
    <row r="4166" spans="1:24" ht="12.75">
      <c r="A4166" s="5"/>
      <c r="B4166" s="16"/>
      <c r="E4166" s="17"/>
      <c r="F4166" s="38"/>
      <c r="G4166" s="16"/>
      <c r="J4166" s="17"/>
      <c r="K4166" s="43"/>
      <c r="L4166" s="16"/>
      <c r="O4166" s="17"/>
      <c r="Q4166" s="16"/>
      <c r="T4166" s="17"/>
      <c r="U4166" s="38"/>
      <c r="V4166" s="80"/>
      <c r="W4166" s="17"/>
      <c r="X4166" s="84"/>
    </row>
    <row r="4167" spans="1:24" ht="12.75">
      <c r="A4167" s="5"/>
      <c r="B4167" s="16"/>
      <c r="E4167" s="17"/>
      <c r="F4167" s="38"/>
      <c r="G4167" s="16"/>
      <c r="J4167" s="17"/>
      <c r="K4167" s="43"/>
      <c r="L4167" s="16"/>
      <c r="O4167" s="17"/>
      <c r="Q4167" s="16"/>
      <c r="T4167" s="17"/>
      <c r="U4167" s="38"/>
      <c r="V4167" s="80"/>
      <c r="W4167" s="17"/>
      <c r="X4167" s="84"/>
    </row>
    <row r="4168" spans="1:24" ht="12.75">
      <c r="A4168" s="5"/>
      <c r="B4168" s="16"/>
      <c r="E4168" s="17"/>
      <c r="F4168" s="38"/>
      <c r="G4168" s="16"/>
      <c r="J4168" s="17"/>
      <c r="K4168" s="43"/>
      <c r="L4168" s="16"/>
      <c r="O4168" s="17"/>
      <c r="Q4168" s="16"/>
      <c r="T4168" s="17"/>
      <c r="U4168" s="38"/>
      <c r="V4168" s="80"/>
      <c r="W4168" s="17"/>
      <c r="X4168" s="84"/>
    </row>
    <row r="4169" spans="1:24" ht="12.75">
      <c r="A4169" s="5"/>
      <c r="B4169" s="16"/>
      <c r="E4169" s="17"/>
      <c r="F4169" s="38"/>
      <c r="G4169" s="16"/>
      <c r="J4169" s="17"/>
      <c r="K4169" s="43"/>
      <c r="L4169" s="16"/>
      <c r="O4169" s="17"/>
      <c r="Q4169" s="16"/>
      <c r="T4169" s="17"/>
      <c r="U4169" s="38"/>
      <c r="V4169" s="80"/>
      <c r="W4169" s="17"/>
      <c r="X4169" s="84"/>
    </row>
    <row r="4170" spans="1:24" ht="12.75">
      <c r="A4170" s="5"/>
      <c r="B4170" s="16"/>
      <c r="E4170" s="17"/>
      <c r="F4170" s="38"/>
      <c r="G4170" s="16"/>
      <c r="J4170" s="17"/>
      <c r="K4170" s="43"/>
      <c r="L4170" s="16"/>
      <c r="O4170" s="17"/>
      <c r="Q4170" s="16"/>
      <c r="T4170" s="17"/>
      <c r="U4170" s="38"/>
      <c r="V4170" s="80"/>
      <c r="W4170" s="17"/>
      <c r="X4170" s="84"/>
    </row>
    <row r="4171" spans="1:24" ht="12.75">
      <c r="A4171" s="5"/>
      <c r="B4171" s="16"/>
      <c r="E4171" s="17"/>
      <c r="F4171" s="38"/>
      <c r="G4171" s="16"/>
      <c r="J4171" s="17"/>
      <c r="K4171" s="43"/>
      <c r="L4171" s="16"/>
      <c r="O4171" s="17"/>
      <c r="Q4171" s="16"/>
      <c r="T4171" s="17"/>
      <c r="U4171" s="38"/>
      <c r="V4171" s="80"/>
      <c r="W4171" s="17"/>
      <c r="X4171" s="84"/>
    </row>
    <row r="4172" spans="1:24" ht="12.75">
      <c r="A4172" s="5"/>
      <c r="B4172" s="16"/>
      <c r="E4172" s="17"/>
      <c r="F4172" s="38"/>
      <c r="G4172" s="16"/>
      <c r="J4172" s="17"/>
      <c r="K4172" s="43"/>
      <c r="L4172" s="16"/>
      <c r="O4172" s="17"/>
      <c r="Q4172" s="16"/>
      <c r="T4172" s="17"/>
      <c r="U4172" s="38"/>
      <c r="V4172" s="80"/>
      <c r="W4172" s="17"/>
      <c r="X4172" s="84"/>
    </row>
    <row r="4173" spans="1:24" ht="12.75">
      <c r="A4173" s="5"/>
      <c r="B4173" s="16"/>
      <c r="E4173" s="17"/>
      <c r="F4173" s="38"/>
      <c r="G4173" s="16"/>
      <c r="J4173" s="17"/>
      <c r="K4173" s="43"/>
      <c r="L4173" s="16"/>
      <c r="O4173" s="17"/>
      <c r="Q4173" s="16"/>
      <c r="T4173" s="17"/>
      <c r="U4173" s="38"/>
      <c r="V4173" s="80"/>
      <c r="W4173" s="17"/>
      <c r="X4173" s="84"/>
    </row>
    <row r="4174" spans="1:24" ht="12.75">
      <c r="A4174" s="5"/>
      <c r="B4174" s="16"/>
      <c r="E4174" s="17"/>
      <c r="F4174" s="38"/>
      <c r="G4174" s="16"/>
      <c r="J4174" s="17"/>
      <c r="K4174" s="43"/>
      <c r="L4174" s="16"/>
      <c r="O4174" s="17"/>
      <c r="Q4174" s="16"/>
      <c r="T4174" s="17"/>
      <c r="U4174" s="38"/>
      <c r="V4174" s="80"/>
      <c r="W4174" s="17"/>
      <c r="X4174" s="84"/>
    </row>
    <row r="4175" spans="1:24" ht="12.75">
      <c r="A4175" s="5"/>
      <c r="B4175" s="16"/>
      <c r="E4175" s="17"/>
      <c r="F4175" s="38"/>
      <c r="G4175" s="16"/>
      <c r="J4175" s="17"/>
      <c r="K4175" s="43"/>
      <c r="L4175" s="16"/>
      <c r="O4175" s="17"/>
      <c r="Q4175" s="16"/>
      <c r="T4175" s="17"/>
      <c r="U4175" s="38"/>
      <c r="V4175" s="80"/>
      <c r="W4175" s="17"/>
      <c r="X4175" s="84"/>
    </row>
    <row r="4176" spans="1:24" ht="12.75">
      <c r="A4176" s="5"/>
      <c r="B4176" s="16"/>
      <c r="E4176" s="17"/>
      <c r="F4176" s="38"/>
      <c r="G4176" s="16"/>
      <c r="J4176" s="17"/>
      <c r="K4176" s="43"/>
      <c r="L4176" s="16"/>
      <c r="O4176" s="17"/>
      <c r="Q4176" s="16"/>
      <c r="T4176" s="17"/>
      <c r="U4176" s="38"/>
      <c r="V4176" s="80"/>
      <c r="W4176" s="17"/>
      <c r="X4176" s="84"/>
    </row>
    <row r="4177" spans="1:24" ht="12.75">
      <c r="A4177" s="5"/>
      <c r="B4177" s="16"/>
      <c r="E4177" s="17"/>
      <c r="F4177" s="38"/>
      <c r="G4177" s="16"/>
      <c r="J4177" s="17"/>
      <c r="K4177" s="43"/>
      <c r="L4177" s="16"/>
      <c r="O4177" s="17"/>
      <c r="Q4177" s="16"/>
      <c r="T4177" s="17"/>
      <c r="U4177" s="38"/>
      <c r="V4177" s="80"/>
      <c r="W4177" s="17"/>
      <c r="X4177" s="84"/>
    </row>
    <row r="4178" spans="1:24" ht="12.75">
      <c r="A4178" s="5"/>
      <c r="B4178" s="16"/>
      <c r="E4178" s="17"/>
      <c r="F4178" s="38"/>
      <c r="G4178" s="16"/>
      <c r="J4178" s="17"/>
      <c r="K4178" s="43"/>
      <c r="L4178" s="16"/>
      <c r="O4178" s="17"/>
      <c r="Q4178" s="16"/>
      <c r="T4178" s="17"/>
      <c r="U4178" s="38"/>
      <c r="V4178" s="80"/>
      <c r="W4178" s="17"/>
      <c r="X4178" s="84"/>
    </row>
    <row r="4179" spans="1:24" ht="12.75">
      <c r="A4179" s="5"/>
      <c r="B4179" s="16"/>
      <c r="E4179" s="17"/>
      <c r="F4179" s="38"/>
      <c r="G4179" s="16"/>
      <c r="J4179" s="17"/>
      <c r="K4179" s="43"/>
      <c r="L4179" s="16"/>
      <c r="O4179" s="17"/>
      <c r="Q4179" s="16"/>
      <c r="T4179" s="17"/>
      <c r="U4179" s="38"/>
      <c r="V4179" s="80"/>
      <c r="W4179" s="17"/>
      <c r="X4179" s="84"/>
    </row>
    <row r="4180" spans="1:24" ht="12.75">
      <c r="A4180" s="5"/>
      <c r="B4180" s="16"/>
      <c r="E4180" s="17"/>
      <c r="F4180" s="38"/>
      <c r="G4180" s="16"/>
      <c r="J4180" s="17"/>
      <c r="K4180" s="43"/>
      <c r="L4180" s="16"/>
      <c r="O4180" s="17"/>
      <c r="Q4180" s="16"/>
      <c r="T4180" s="17"/>
      <c r="U4180" s="38"/>
      <c r="V4180" s="80"/>
      <c r="W4180" s="17"/>
      <c r="X4180" s="84"/>
    </row>
    <row r="4181" spans="1:24" ht="12.75">
      <c r="A4181" s="5"/>
      <c r="B4181" s="16"/>
      <c r="E4181" s="17"/>
      <c r="F4181" s="38"/>
      <c r="G4181" s="16"/>
      <c r="J4181" s="17"/>
      <c r="K4181" s="43"/>
      <c r="L4181" s="16"/>
      <c r="O4181" s="17"/>
      <c r="Q4181" s="16"/>
      <c r="T4181" s="17"/>
      <c r="U4181" s="38"/>
      <c r="V4181" s="80"/>
      <c r="W4181" s="17"/>
      <c r="X4181" s="84"/>
    </row>
    <row r="4182" spans="1:24" ht="12.75">
      <c r="A4182" s="5"/>
      <c r="B4182" s="16"/>
      <c r="E4182" s="17"/>
      <c r="F4182" s="38"/>
      <c r="G4182" s="16"/>
      <c r="J4182" s="17"/>
      <c r="K4182" s="43"/>
      <c r="L4182" s="16"/>
      <c r="O4182" s="17"/>
      <c r="Q4182" s="16"/>
      <c r="T4182" s="17"/>
      <c r="U4182" s="38"/>
      <c r="V4182" s="80"/>
      <c r="W4182" s="17"/>
      <c r="X4182" s="84"/>
    </row>
    <row r="4183" spans="1:24" ht="12.75">
      <c r="A4183" s="5"/>
      <c r="B4183" s="16"/>
      <c r="E4183" s="17"/>
      <c r="F4183" s="38"/>
      <c r="G4183" s="16"/>
      <c r="J4183" s="17"/>
      <c r="K4183" s="43"/>
      <c r="L4183" s="16"/>
      <c r="O4183" s="17"/>
      <c r="Q4183" s="16"/>
      <c r="T4183" s="17"/>
      <c r="U4183" s="38"/>
      <c r="V4183" s="80"/>
      <c r="W4183" s="17"/>
      <c r="X4183" s="84"/>
    </row>
    <row r="4184" spans="1:24" ht="12.75">
      <c r="A4184" s="5"/>
      <c r="B4184" s="16"/>
      <c r="E4184" s="17"/>
      <c r="F4184" s="38"/>
      <c r="G4184" s="16"/>
      <c r="J4184" s="17"/>
      <c r="K4184" s="43"/>
      <c r="L4184" s="16"/>
      <c r="O4184" s="17"/>
      <c r="Q4184" s="16"/>
      <c r="T4184" s="17"/>
      <c r="U4184" s="38"/>
      <c r="V4184" s="80"/>
      <c r="W4184" s="17"/>
      <c r="X4184" s="84"/>
    </row>
    <row r="4185" spans="1:24" ht="12.75">
      <c r="A4185" s="5"/>
      <c r="B4185" s="16"/>
      <c r="E4185" s="17"/>
      <c r="F4185" s="38"/>
      <c r="G4185" s="16"/>
      <c r="J4185" s="17"/>
      <c r="K4185" s="43"/>
      <c r="L4185" s="16"/>
      <c r="O4185" s="17"/>
      <c r="Q4185" s="16"/>
      <c r="T4185" s="17"/>
      <c r="U4185" s="38"/>
      <c r="V4185" s="80"/>
      <c r="W4185" s="17"/>
      <c r="X4185" s="84"/>
    </row>
    <row r="4186" spans="1:24" ht="12.75">
      <c r="A4186" s="5"/>
      <c r="B4186" s="16"/>
      <c r="E4186" s="17"/>
      <c r="F4186" s="38"/>
      <c r="G4186" s="16"/>
      <c r="J4186" s="17"/>
      <c r="K4186" s="43"/>
      <c r="L4186" s="16"/>
      <c r="O4186" s="17"/>
      <c r="Q4186" s="16"/>
      <c r="T4186" s="17"/>
      <c r="U4186" s="38"/>
      <c r="V4186" s="80"/>
      <c r="W4186" s="17"/>
      <c r="X4186" s="84"/>
    </row>
    <row r="4187" spans="1:24" ht="12.75">
      <c r="A4187" s="5"/>
      <c r="B4187" s="16"/>
      <c r="E4187" s="17"/>
      <c r="F4187" s="38"/>
      <c r="G4187" s="16"/>
      <c r="J4187" s="17"/>
      <c r="K4187" s="43"/>
      <c r="L4187" s="16"/>
      <c r="O4187" s="17"/>
      <c r="Q4187" s="16"/>
      <c r="T4187" s="17"/>
      <c r="U4187" s="38"/>
      <c r="V4187" s="80"/>
      <c r="W4187" s="17"/>
      <c r="X4187" s="84"/>
    </row>
    <row r="4188" spans="1:24" ht="12.75">
      <c r="A4188" s="5"/>
      <c r="B4188" s="16"/>
      <c r="E4188" s="17"/>
      <c r="F4188" s="38"/>
      <c r="G4188" s="16"/>
      <c r="J4188" s="17"/>
      <c r="K4188" s="43"/>
      <c r="L4188" s="16"/>
      <c r="O4188" s="17"/>
      <c r="Q4188" s="16"/>
      <c r="T4188" s="17"/>
      <c r="U4188" s="38"/>
      <c r="V4188" s="80"/>
      <c r="W4188" s="17"/>
      <c r="X4188" s="84"/>
    </row>
    <row r="4189" spans="1:24" ht="12.75">
      <c r="A4189" s="5"/>
      <c r="B4189" s="16"/>
      <c r="E4189" s="17"/>
      <c r="F4189" s="38"/>
      <c r="G4189" s="16"/>
      <c r="J4189" s="17"/>
      <c r="K4189" s="43"/>
      <c r="L4189" s="16"/>
      <c r="O4189" s="17"/>
      <c r="Q4189" s="16"/>
      <c r="T4189" s="17"/>
      <c r="U4189" s="38"/>
      <c r="V4189" s="80"/>
      <c r="W4189" s="17"/>
      <c r="X4189" s="84"/>
    </row>
    <row r="4190" spans="1:24" ht="12.75">
      <c r="A4190" s="5"/>
      <c r="B4190" s="16"/>
      <c r="E4190" s="17"/>
      <c r="F4190" s="38"/>
      <c r="G4190" s="16"/>
      <c r="J4190" s="17"/>
      <c r="K4190" s="43"/>
      <c r="L4190" s="16"/>
      <c r="O4190" s="17"/>
      <c r="Q4190" s="16"/>
      <c r="T4190" s="17"/>
      <c r="U4190" s="38"/>
      <c r="V4190" s="80"/>
      <c r="W4190" s="17"/>
      <c r="X4190" s="84"/>
    </row>
    <row r="4191" spans="1:24" ht="12.75">
      <c r="A4191" s="5"/>
      <c r="B4191" s="16"/>
      <c r="E4191" s="17"/>
      <c r="F4191" s="38"/>
      <c r="G4191" s="16"/>
      <c r="J4191" s="17"/>
      <c r="K4191" s="43"/>
      <c r="L4191" s="16"/>
      <c r="O4191" s="17"/>
      <c r="Q4191" s="16"/>
      <c r="T4191" s="17"/>
      <c r="U4191" s="38"/>
      <c r="V4191" s="80"/>
      <c r="W4191" s="17"/>
      <c r="X4191" s="84"/>
    </row>
    <row r="4192" spans="1:24" ht="12.75">
      <c r="A4192" s="5"/>
      <c r="B4192" s="16"/>
      <c r="E4192" s="17"/>
      <c r="F4192" s="38"/>
      <c r="G4192" s="16"/>
      <c r="J4192" s="17"/>
      <c r="K4192" s="43"/>
      <c r="L4192" s="16"/>
      <c r="O4192" s="17"/>
      <c r="Q4192" s="16"/>
      <c r="T4192" s="17"/>
      <c r="U4192" s="38"/>
      <c r="V4192" s="80"/>
      <c r="W4192" s="17"/>
      <c r="X4192" s="84"/>
    </row>
    <row r="4193" spans="1:24" ht="12.75">
      <c r="A4193" s="5"/>
      <c r="B4193" s="16"/>
      <c r="E4193" s="17"/>
      <c r="F4193" s="38"/>
      <c r="G4193" s="16"/>
      <c r="J4193" s="17"/>
      <c r="K4193" s="43"/>
      <c r="L4193" s="16"/>
      <c r="O4193" s="17"/>
      <c r="Q4193" s="16"/>
      <c r="T4193" s="17"/>
      <c r="U4193" s="38"/>
      <c r="V4193" s="80"/>
      <c r="W4193" s="17"/>
      <c r="X4193" s="84"/>
    </row>
    <row r="4194" spans="1:24" ht="12.75">
      <c r="A4194" s="5"/>
      <c r="B4194" s="16"/>
      <c r="E4194" s="17"/>
      <c r="F4194" s="38"/>
      <c r="G4194" s="16"/>
      <c r="J4194" s="17"/>
      <c r="K4194" s="43"/>
      <c r="L4194" s="16"/>
      <c r="O4194" s="17"/>
      <c r="Q4194" s="16"/>
      <c r="T4194" s="17"/>
      <c r="U4194" s="38"/>
      <c r="V4194" s="80"/>
      <c r="W4194" s="17"/>
      <c r="X4194" s="84"/>
    </row>
    <row r="4195" spans="1:24" ht="12.75">
      <c r="A4195" s="5"/>
      <c r="B4195" s="16"/>
      <c r="E4195" s="17"/>
      <c r="F4195" s="38"/>
      <c r="G4195" s="16"/>
      <c r="J4195" s="17"/>
      <c r="K4195" s="43"/>
      <c r="L4195" s="16"/>
      <c r="O4195" s="17"/>
      <c r="Q4195" s="16"/>
      <c r="T4195" s="17"/>
      <c r="U4195" s="38"/>
      <c r="V4195" s="80"/>
      <c r="W4195" s="17"/>
      <c r="X4195" s="84"/>
    </row>
    <row r="4196" spans="1:24" ht="12.75">
      <c r="A4196" s="5"/>
      <c r="B4196" s="16"/>
      <c r="E4196" s="17"/>
      <c r="F4196" s="38"/>
      <c r="G4196" s="16"/>
      <c r="J4196" s="17"/>
      <c r="K4196" s="43"/>
      <c r="L4196" s="16"/>
      <c r="O4196" s="17"/>
      <c r="Q4196" s="16"/>
      <c r="T4196" s="17"/>
      <c r="U4196" s="38"/>
      <c r="V4196" s="80"/>
      <c r="W4196" s="17"/>
      <c r="X4196" s="84"/>
    </row>
    <row r="4197" spans="1:24" ht="12.75">
      <c r="A4197" s="5"/>
      <c r="B4197" s="16"/>
      <c r="E4197" s="17"/>
      <c r="F4197" s="38"/>
      <c r="G4197" s="16"/>
      <c r="J4197" s="17"/>
      <c r="K4197" s="43"/>
      <c r="L4197" s="16"/>
      <c r="O4197" s="17"/>
      <c r="Q4197" s="16"/>
      <c r="T4197" s="17"/>
      <c r="U4197" s="38"/>
      <c r="V4197" s="80"/>
      <c r="W4197" s="17"/>
      <c r="X4197" s="84"/>
    </row>
    <row r="4198" spans="1:24" ht="12.75">
      <c r="A4198" s="5"/>
      <c r="B4198" s="16"/>
      <c r="E4198" s="17"/>
      <c r="F4198" s="38"/>
      <c r="G4198" s="16"/>
      <c r="J4198" s="17"/>
      <c r="K4198" s="43"/>
      <c r="L4198" s="16"/>
      <c r="O4198" s="17"/>
      <c r="Q4198" s="16"/>
      <c r="T4198" s="17"/>
      <c r="U4198" s="38"/>
      <c r="V4198" s="80"/>
      <c r="W4198" s="17"/>
      <c r="X4198" s="84"/>
    </row>
    <row r="4199" spans="1:24" ht="12.75">
      <c r="A4199" s="5"/>
      <c r="B4199" s="16"/>
      <c r="E4199" s="17"/>
      <c r="F4199" s="38"/>
      <c r="G4199" s="16"/>
      <c r="J4199" s="17"/>
      <c r="K4199" s="43"/>
      <c r="L4199" s="16"/>
      <c r="O4199" s="17"/>
      <c r="Q4199" s="16"/>
      <c r="T4199" s="17"/>
      <c r="U4199" s="38"/>
      <c r="V4199" s="80"/>
      <c r="W4199" s="17"/>
      <c r="X4199" s="84"/>
    </row>
    <row r="4200" spans="1:24" ht="12.75">
      <c r="A4200" s="5"/>
      <c r="B4200" s="16"/>
      <c r="E4200" s="17"/>
      <c r="F4200" s="38"/>
      <c r="G4200" s="16"/>
      <c r="J4200" s="17"/>
      <c r="K4200" s="43"/>
      <c r="L4200" s="16"/>
      <c r="O4200" s="17"/>
      <c r="Q4200" s="16"/>
      <c r="T4200" s="17"/>
      <c r="U4200" s="38"/>
      <c r="V4200" s="80"/>
      <c r="W4200" s="17"/>
      <c r="X4200" s="84"/>
    </row>
    <row r="4201" spans="1:24" ht="12.75">
      <c r="A4201" s="5"/>
      <c r="B4201" s="16"/>
      <c r="E4201" s="17"/>
      <c r="F4201" s="38"/>
      <c r="G4201" s="16"/>
      <c r="J4201" s="17"/>
      <c r="K4201" s="43"/>
      <c r="L4201" s="16"/>
      <c r="O4201" s="17"/>
      <c r="Q4201" s="16"/>
      <c r="T4201" s="17"/>
      <c r="U4201" s="38"/>
      <c r="V4201" s="80"/>
      <c r="W4201" s="17"/>
      <c r="X4201" s="84"/>
    </row>
    <row r="4202" spans="1:24" ht="12.75">
      <c r="A4202" s="5"/>
      <c r="B4202" s="16"/>
      <c r="E4202" s="17"/>
      <c r="F4202" s="38"/>
      <c r="G4202" s="16"/>
      <c r="J4202" s="17"/>
      <c r="K4202" s="43"/>
      <c r="L4202" s="16"/>
      <c r="O4202" s="17"/>
      <c r="Q4202" s="16"/>
      <c r="T4202" s="17"/>
      <c r="U4202" s="38"/>
      <c r="V4202" s="80"/>
      <c r="W4202" s="17"/>
      <c r="X4202" s="84"/>
    </row>
    <row r="4203" spans="1:24" ht="12.75">
      <c r="A4203" s="5"/>
      <c r="B4203" s="16"/>
      <c r="E4203" s="17"/>
      <c r="F4203" s="38"/>
      <c r="G4203" s="16"/>
      <c r="J4203" s="17"/>
      <c r="K4203" s="43"/>
      <c r="L4203" s="16"/>
      <c r="O4203" s="17"/>
      <c r="Q4203" s="16"/>
      <c r="T4203" s="17"/>
      <c r="U4203" s="38"/>
      <c r="V4203" s="80"/>
      <c r="W4203" s="17"/>
      <c r="X4203" s="84"/>
    </row>
    <row r="4204" spans="1:24" ht="12.75">
      <c r="A4204" s="5"/>
      <c r="B4204" s="16"/>
      <c r="E4204" s="17"/>
      <c r="F4204" s="38"/>
      <c r="G4204" s="16"/>
      <c r="J4204" s="17"/>
      <c r="K4204" s="43"/>
      <c r="L4204" s="16"/>
      <c r="O4204" s="17"/>
      <c r="Q4204" s="16"/>
      <c r="T4204" s="17"/>
      <c r="U4204" s="38"/>
      <c r="V4204" s="80"/>
      <c r="W4204" s="17"/>
      <c r="X4204" s="84"/>
    </row>
    <row r="4205" spans="1:24" ht="12.75">
      <c r="A4205" s="5"/>
      <c r="B4205" s="16"/>
      <c r="E4205" s="17"/>
      <c r="F4205" s="38"/>
      <c r="G4205" s="16"/>
      <c r="J4205" s="17"/>
      <c r="K4205" s="43"/>
      <c r="L4205" s="16"/>
      <c r="O4205" s="17"/>
      <c r="Q4205" s="16"/>
      <c r="T4205" s="17"/>
      <c r="U4205" s="38"/>
      <c r="V4205" s="80"/>
      <c r="W4205" s="17"/>
      <c r="X4205" s="84"/>
    </row>
    <row r="4206" spans="1:24" ht="12.75">
      <c r="A4206" s="5"/>
      <c r="B4206" s="16"/>
      <c r="E4206" s="17"/>
      <c r="F4206" s="38"/>
      <c r="G4206" s="16"/>
      <c r="J4206" s="17"/>
      <c r="K4206" s="43"/>
      <c r="L4206" s="16"/>
      <c r="O4206" s="17"/>
      <c r="Q4206" s="16"/>
      <c r="T4206" s="17"/>
      <c r="U4206" s="38"/>
      <c r="V4206" s="80"/>
      <c r="W4206" s="17"/>
      <c r="X4206" s="84"/>
    </row>
    <row r="4207" spans="1:24" ht="12.75">
      <c r="A4207" s="5"/>
      <c r="B4207" s="16"/>
      <c r="E4207" s="17"/>
      <c r="F4207" s="38"/>
      <c r="G4207" s="16"/>
      <c r="J4207" s="17"/>
      <c r="K4207" s="43"/>
      <c r="L4207" s="16"/>
      <c r="O4207" s="17"/>
      <c r="Q4207" s="16"/>
      <c r="T4207" s="17"/>
      <c r="U4207" s="38"/>
      <c r="V4207" s="80"/>
      <c r="W4207" s="17"/>
      <c r="X4207" s="84"/>
    </row>
    <row r="4208" spans="1:24" ht="12.75">
      <c r="A4208" s="5"/>
      <c r="B4208" s="16"/>
      <c r="E4208" s="17"/>
      <c r="F4208" s="38"/>
      <c r="G4208" s="16"/>
      <c r="J4208" s="17"/>
      <c r="K4208" s="43"/>
      <c r="L4208" s="16"/>
      <c r="O4208" s="17"/>
      <c r="Q4208" s="16"/>
      <c r="T4208" s="17"/>
      <c r="U4208" s="38"/>
      <c r="V4208" s="80"/>
      <c r="W4208" s="17"/>
      <c r="X4208" s="84"/>
    </row>
    <row r="4209" spans="1:24" ht="12.75">
      <c r="A4209" s="5"/>
      <c r="B4209" s="16"/>
      <c r="E4209" s="17"/>
      <c r="F4209" s="38"/>
      <c r="G4209" s="16"/>
      <c r="J4209" s="17"/>
      <c r="K4209" s="43"/>
      <c r="L4209" s="16"/>
      <c r="O4209" s="17"/>
      <c r="Q4209" s="16"/>
      <c r="T4209" s="17"/>
      <c r="U4209" s="38"/>
      <c r="V4209" s="80"/>
      <c r="W4209" s="17"/>
      <c r="X4209" s="84"/>
    </row>
    <row r="4210" spans="1:24" ht="12.75">
      <c r="A4210" s="5"/>
      <c r="B4210" s="16"/>
      <c r="E4210" s="17"/>
      <c r="F4210" s="38"/>
      <c r="G4210" s="16"/>
      <c r="J4210" s="17"/>
      <c r="K4210" s="43"/>
      <c r="L4210" s="16"/>
      <c r="O4210" s="17"/>
      <c r="Q4210" s="16"/>
      <c r="T4210" s="17"/>
      <c r="U4210" s="38"/>
      <c r="V4210" s="80"/>
      <c r="W4210" s="17"/>
      <c r="X4210" s="84"/>
    </row>
    <row r="4211" spans="1:24" ht="12.75">
      <c r="A4211" s="5"/>
      <c r="B4211" s="16"/>
      <c r="E4211" s="17"/>
      <c r="F4211" s="38"/>
      <c r="G4211" s="16"/>
      <c r="J4211" s="17"/>
      <c r="K4211" s="43"/>
      <c r="L4211" s="16"/>
      <c r="O4211" s="17"/>
      <c r="Q4211" s="16"/>
      <c r="T4211" s="17"/>
      <c r="U4211" s="38"/>
      <c r="V4211" s="80"/>
      <c r="W4211" s="17"/>
      <c r="X4211" s="84"/>
    </row>
    <row r="4212" spans="1:24" ht="12.75">
      <c r="A4212" s="5"/>
      <c r="B4212" s="16"/>
      <c r="E4212" s="17"/>
      <c r="F4212" s="38"/>
      <c r="G4212" s="16"/>
      <c r="J4212" s="17"/>
      <c r="K4212" s="43"/>
      <c r="L4212" s="16"/>
      <c r="O4212" s="17"/>
      <c r="Q4212" s="16"/>
      <c r="T4212" s="17"/>
      <c r="U4212" s="38"/>
      <c r="V4212" s="80"/>
      <c r="W4212" s="17"/>
      <c r="X4212" s="84"/>
    </row>
    <row r="4213" spans="1:24" ht="12.75">
      <c r="A4213" s="5"/>
      <c r="B4213" s="16"/>
      <c r="E4213" s="17"/>
      <c r="F4213" s="38"/>
      <c r="G4213" s="16"/>
      <c r="J4213" s="17"/>
      <c r="K4213" s="43"/>
      <c r="L4213" s="16"/>
      <c r="O4213" s="17"/>
      <c r="Q4213" s="16"/>
      <c r="T4213" s="17"/>
      <c r="U4213" s="38"/>
      <c r="V4213" s="80"/>
      <c r="W4213" s="17"/>
      <c r="X4213" s="84"/>
    </row>
    <row r="4214" spans="1:24" ht="12.75">
      <c r="A4214" s="5"/>
      <c r="B4214" s="16"/>
      <c r="E4214" s="17"/>
      <c r="F4214" s="38"/>
      <c r="G4214" s="16"/>
      <c r="J4214" s="17"/>
      <c r="K4214" s="43"/>
      <c r="L4214" s="16"/>
      <c r="O4214" s="17"/>
      <c r="Q4214" s="16"/>
      <c r="T4214" s="17"/>
      <c r="U4214" s="38"/>
      <c r="V4214" s="80"/>
      <c r="W4214" s="17"/>
      <c r="X4214" s="84"/>
    </row>
    <row r="4215" spans="1:24" ht="12.75">
      <c r="A4215" s="5"/>
      <c r="B4215" s="16"/>
      <c r="E4215" s="17"/>
      <c r="F4215" s="38"/>
      <c r="G4215" s="16"/>
      <c r="J4215" s="17"/>
      <c r="K4215" s="43"/>
      <c r="L4215" s="16"/>
      <c r="O4215" s="17"/>
      <c r="Q4215" s="16"/>
      <c r="T4215" s="17"/>
      <c r="U4215" s="38"/>
      <c r="V4215" s="80"/>
      <c r="W4215" s="17"/>
      <c r="X4215" s="84"/>
    </row>
    <row r="4216" spans="1:24" ht="12.75">
      <c r="A4216" s="5"/>
      <c r="B4216" s="16"/>
      <c r="E4216" s="17"/>
      <c r="F4216" s="38"/>
      <c r="G4216" s="16"/>
      <c r="J4216" s="17"/>
      <c r="K4216" s="43"/>
      <c r="L4216" s="16"/>
      <c r="O4216" s="17"/>
      <c r="Q4216" s="16"/>
      <c r="T4216" s="17"/>
      <c r="U4216" s="38"/>
      <c r="V4216" s="80"/>
      <c r="W4216" s="17"/>
      <c r="X4216" s="84"/>
    </row>
    <row r="4217" spans="1:24" ht="12.75">
      <c r="A4217" s="5"/>
      <c r="B4217" s="16"/>
      <c r="E4217" s="17"/>
      <c r="F4217" s="38"/>
      <c r="G4217" s="16"/>
      <c r="J4217" s="17"/>
      <c r="K4217" s="43"/>
      <c r="L4217" s="16"/>
      <c r="O4217" s="17"/>
      <c r="Q4217" s="16"/>
      <c r="T4217" s="17"/>
      <c r="U4217" s="38"/>
      <c r="V4217" s="80"/>
      <c r="W4217" s="17"/>
      <c r="X4217" s="84"/>
    </row>
    <row r="4218" spans="1:24" ht="12.75">
      <c r="A4218" s="5"/>
      <c r="B4218" s="16"/>
      <c r="E4218" s="17"/>
      <c r="F4218" s="38"/>
      <c r="G4218" s="16"/>
      <c r="J4218" s="17"/>
      <c r="K4218" s="43"/>
      <c r="L4218" s="16"/>
      <c r="O4218" s="17"/>
      <c r="Q4218" s="16"/>
      <c r="T4218" s="17"/>
      <c r="U4218" s="38"/>
      <c r="V4218" s="80"/>
      <c r="W4218" s="17"/>
      <c r="X4218" s="84"/>
    </row>
    <row r="4219" spans="1:24" ht="12.75">
      <c r="A4219" s="5"/>
      <c r="B4219" s="16"/>
      <c r="E4219" s="17"/>
      <c r="F4219" s="38"/>
      <c r="G4219" s="16"/>
      <c r="J4219" s="17"/>
      <c r="K4219" s="43"/>
      <c r="L4219" s="16"/>
      <c r="O4219" s="17"/>
      <c r="Q4219" s="16"/>
      <c r="T4219" s="17"/>
      <c r="U4219" s="38"/>
      <c r="V4219" s="80"/>
      <c r="W4219" s="17"/>
      <c r="X4219" s="84"/>
    </row>
    <row r="4220" spans="1:24" ht="12.75">
      <c r="A4220" s="5"/>
      <c r="B4220" s="16"/>
      <c r="E4220" s="17"/>
      <c r="F4220" s="38"/>
      <c r="G4220" s="16"/>
      <c r="J4220" s="17"/>
      <c r="K4220" s="43"/>
      <c r="L4220" s="16"/>
      <c r="O4220" s="17"/>
      <c r="Q4220" s="16"/>
      <c r="T4220" s="17"/>
      <c r="U4220" s="38"/>
      <c r="V4220" s="80"/>
      <c r="W4220" s="17"/>
      <c r="X4220" s="84"/>
    </row>
    <row r="4221" spans="1:24" ht="12.75">
      <c r="A4221" s="5"/>
      <c r="B4221" s="16"/>
      <c r="E4221" s="17"/>
      <c r="F4221" s="38"/>
      <c r="G4221" s="16"/>
      <c r="J4221" s="17"/>
      <c r="K4221" s="43"/>
      <c r="L4221" s="16"/>
      <c r="O4221" s="17"/>
      <c r="Q4221" s="16"/>
      <c r="T4221" s="17"/>
      <c r="U4221" s="38"/>
      <c r="V4221" s="80"/>
      <c r="W4221" s="17"/>
      <c r="X4221" s="84"/>
    </row>
    <row r="4222" spans="1:24" ht="12.75">
      <c r="A4222" s="5"/>
      <c r="B4222" s="16"/>
      <c r="E4222" s="17"/>
      <c r="F4222" s="38"/>
      <c r="G4222" s="16"/>
      <c r="J4222" s="17"/>
      <c r="K4222" s="43"/>
      <c r="L4222" s="16"/>
      <c r="O4222" s="17"/>
      <c r="Q4222" s="16"/>
      <c r="T4222" s="17"/>
      <c r="U4222" s="38"/>
      <c r="V4222" s="80"/>
      <c r="W4222" s="17"/>
      <c r="X4222" s="84"/>
    </row>
    <row r="4223" spans="1:24" ht="12.75">
      <c r="A4223" s="5"/>
      <c r="B4223" s="16"/>
      <c r="E4223" s="17"/>
      <c r="F4223" s="38"/>
      <c r="G4223" s="16"/>
      <c r="J4223" s="17"/>
      <c r="K4223" s="43"/>
      <c r="L4223" s="16"/>
      <c r="O4223" s="17"/>
      <c r="Q4223" s="16"/>
      <c r="T4223" s="17"/>
      <c r="U4223" s="38"/>
      <c r="V4223" s="80"/>
      <c r="W4223" s="17"/>
      <c r="X4223" s="84"/>
    </row>
    <row r="4224" spans="1:24" ht="12.75">
      <c r="A4224" s="5"/>
      <c r="B4224" s="16"/>
      <c r="E4224" s="17"/>
      <c r="F4224" s="38"/>
      <c r="G4224" s="16"/>
      <c r="J4224" s="17"/>
      <c r="K4224" s="43"/>
      <c r="L4224" s="16"/>
      <c r="O4224" s="17"/>
      <c r="Q4224" s="16"/>
      <c r="T4224" s="17"/>
      <c r="U4224" s="38"/>
      <c r="V4224" s="80"/>
      <c r="W4224" s="17"/>
      <c r="X4224" s="84"/>
    </row>
    <row r="4225" spans="1:24" ht="12.75">
      <c r="A4225" s="5"/>
      <c r="B4225" s="16"/>
      <c r="E4225" s="17"/>
      <c r="F4225" s="38"/>
      <c r="G4225" s="16"/>
      <c r="J4225" s="17"/>
      <c r="K4225" s="43"/>
      <c r="L4225" s="16"/>
      <c r="O4225" s="17"/>
      <c r="Q4225" s="16"/>
      <c r="T4225" s="17"/>
      <c r="U4225" s="38"/>
      <c r="V4225" s="80"/>
      <c r="W4225" s="17"/>
      <c r="X4225" s="84"/>
    </row>
    <row r="4226" spans="1:24" ht="12.75">
      <c r="A4226" s="5"/>
      <c r="B4226" s="16"/>
      <c r="E4226" s="17"/>
      <c r="F4226" s="38"/>
      <c r="G4226" s="16"/>
      <c r="J4226" s="17"/>
      <c r="K4226" s="43"/>
      <c r="L4226" s="16"/>
      <c r="O4226" s="17"/>
      <c r="Q4226" s="16"/>
      <c r="T4226" s="17"/>
      <c r="U4226" s="38"/>
      <c r="V4226" s="80"/>
      <c r="W4226" s="17"/>
      <c r="X4226" s="84"/>
    </row>
    <row r="4227" spans="1:24" ht="12.75">
      <c r="A4227" s="5"/>
      <c r="B4227" s="16"/>
      <c r="E4227" s="17"/>
      <c r="F4227" s="38"/>
      <c r="G4227" s="16"/>
      <c r="J4227" s="17"/>
      <c r="K4227" s="43"/>
      <c r="L4227" s="16"/>
      <c r="O4227" s="17"/>
      <c r="Q4227" s="16"/>
      <c r="T4227" s="17"/>
      <c r="U4227" s="38"/>
      <c r="V4227" s="80"/>
      <c r="W4227" s="17"/>
      <c r="X4227" s="84"/>
    </row>
    <row r="4228" spans="1:24" ht="12.75">
      <c r="A4228" s="5"/>
      <c r="B4228" s="16"/>
      <c r="E4228" s="17"/>
      <c r="F4228" s="38"/>
      <c r="G4228" s="16"/>
      <c r="J4228" s="17"/>
      <c r="K4228" s="43"/>
      <c r="L4228" s="16"/>
      <c r="O4228" s="17"/>
      <c r="Q4228" s="16"/>
      <c r="T4228" s="17"/>
      <c r="U4228" s="38"/>
      <c r="V4228" s="80"/>
      <c r="W4228" s="17"/>
      <c r="X4228" s="84"/>
    </row>
    <row r="4229" spans="1:24" ht="12.75">
      <c r="A4229" s="5"/>
      <c r="B4229" s="16"/>
      <c r="E4229" s="17"/>
      <c r="F4229" s="38"/>
      <c r="G4229" s="16"/>
      <c r="J4229" s="17"/>
      <c r="K4229" s="43"/>
      <c r="L4229" s="16"/>
      <c r="O4229" s="17"/>
      <c r="Q4229" s="16"/>
      <c r="T4229" s="17"/>
      <c r="U4229" s="38"/>
      <c r="V4229" s="80"/>
      <c r="W4229" s="17"/>
      <c r="X4229" s="84"/>
    </row>
    <row r="4230" spans="1:24" ht="12.75">
      <c r="A4230" s="5"/>
      <c r="B4230" s="16"/>
      <c r="E4230" s="17"/>
      <c r="F4230" s="38"/>
      <c r="G4230" s="16"/>
      <c r="J4230" s="17"/>
      <c r="K4230" s="43"/>
      <c r="L4230" s="16"/>
      <c r="O4230" s="17"/>
      <c r="Q4230" s="16"/>
      <c r="T4230" s="17"/>
      <c r="U4230" s="38"/>
      <c r="V4230" s="80"/>
      <c r="W4230" s="17"/>
      <c r="X4230" s="84"/>
    </row>
    <row r="4231" spans="1:24" ht="12.75">
      <c r="A4231" s="5"/>
      <c r="B4231" s="16"/>
      <c r="E4231" s="17"/>
      <c r="F4231" s="38"/>
      <c r="G4231" s="16"/>
      <c r="J4231" s="17"/>
      <c r="K4231" s="43"/>
      <c r="L4231" s="16"/>
      <c r="O4231" s="17"/>
      <c r="Q4231" s="16"/>
      <c r="T4231" s="17"/>
      <c r="U4231" s="38"/>
      <c r="V4231" s="80"/>
      <c r="W4231" s="17"/>
      <c r="X4231" s="84"/>
    </row>
    <row r="4232" spans="1:24" ht="12.75">
      <c r="A4232" s="5"/>
      <c r="B4232" s="16"/>
      <c r="E4232" s="17"/>
      <c r="F4232" s="38"/>
      <c r="G4232" s="16"/>
      <c r="J4232" s="17"/>
      <c r="K4232" s="43"/>
      <c r="L4232" s="16"/>
      <c r="O4232" s="17"/>
      <c r="Q4232" s="16"/>
      <c r="T4232" s="17"/>
      <c r="U4232" s="38"/>
      <c r="V4232" s="80"/>
      <c r="W4232" s="17"/>
      <c r="X4232" s="84"/>
    </row>
    <row r="4233" spans="1:24" ht="12.75">
      <c r="A4233" s="5"/>
      <c r="B4233" s="16"/>
      <c r="E4233" s="17"/>
      <c r="F4233" s="38"/>
      <c r="G4233" s="16"/>
      <c r="J4233" s="17"/>
      <c r="K4233" s="43"/>
      <c r="L4233" s="16"/>
      <c r="O4233" s="17"/>
      <c r="Q4233" s="16"/>
      <c r="T4233" s="17"/>
      <c r="U4233" s="38"/>
      <c r="V4233" s="80"/>
      <c r="W4233" s="17"/>
      <c r="X4233" s="84"/>
    </row>
    <row r="4234" spans="1:24" ht="12.75">
      <c r="A4234" s="5"/>
      <c r="B4234" s="16"/>
      <c r="E4234" s="17"/>
      <c r="F4234" s="38"/>
      <c r="G4234" s="16"/>
      <c r="J4234" s="17"/>
      <c r="K4234" s="43"/>
      <c r="L4234" s="16"/>
      <c r="O4234" s="17"/>
      <c r="Q4234" s="16"/>
      <c r="T4234" s="17"/>
      <c r="U4234" s="38"/>
      <c r="V4234" s="80"/>
      <c r="W4234" s="17"/>
      <c r="X4234" s="84"/>
    </row>
    <row r="4235" spans="1:24" ht="12.75">
      <c r="A4235" s="5"/>
      <c r="B4235" s="16"/>
      <c r="E4235" s="17"/>
      <c r="F4235" s="38"/>
      <c r="G4235" s="16"/>
      <c r="J4235" s="17"/>
      <c r="K4235" s="43"/>
      <c r="L4235" s="16"/>
      <c r="O4235" s="17"/>
      <c r="Q4235" s="16"/>
      <c r="T4235" s="17"/>
      <c r="U4235" s="38"/>
      <c r="V4235" s="80"/>
      <c r="W4235" s="17"/>
      <c r="X4235" s="84"/>
    </row>
    <row r="4236" spans="1:24" ht="12.75">
      <c r="A4236" s="5"/>
      <c r="B4236" s="16"/>
      <c r="E4236" s="17"/>
      <c r="F4236" s="38"/>
      <c r="G4236" s="16"/>
      <c r="J4236" s="17"/>
      <c r="K4236" s="43"/>
      <c r="L4236" s="16"/>
      <c r="O4236" s="17"/>
      <c r="Q4236" s="16"/>
      <c r="T4236" s="17"/>
      <c r="U4236" s="38"/>
      <c r="V4236" s="80"/>
      <c r="W4236" s="17"/>
      <c r="X4236" s="84"/>
    </row>
    <row r="4237" spans="1:24" ht="12.75">
      <c r="A4237" s="5"/>
      <c r="B4237" s="16"/>
      <c r="E4237" s="17"/>
      <c r="F4237" s="38"/>
      <c r="G4237" s="16"/>
      <c r="J4237" s="17"/>
      <c r="K4237" s="43"/>
      <c r="L4237" s="16"/>
      <c r="O4237" s="17"/>
      <c r="Q4237" s="16"/>
      <c r="T4237" s="17"/>
      <c r="U4237" s="38"/>
      <c r="V4237" s="80"/>
      <c r="W4237" s="17"/>
      <c r="X4237" s="84"/>
    </row>
    <row r="4238" spans="1:24" ht="12.75">
      <c r="A4238" s="5"/>
      <c r="B4238" s="16"/>
      <c r="E4238" s="17"/>
      <c r="F4238" s="38"/>
      <c r="G4238" s="16"/>
      <c r="J4238" s="17"/>
      <c r="K4238" s="43"/>
      <c r="L4238" s="16"/>
      <c r="O4238" s="17"/>
      <c r="Q4238" s="16"/>
      <c r="T4238" s="17"/>
      <c r="U4238" s="38"/>
      <c r="V4238" s="80"/>
      <c r="W4238" s="17"/>
      <c r="X4238" s="84"/>
    </row>
    <row r="4239" spans="1:24" ht="12.75">
      <c r="A4239" s="5"/>
      <c r="B4239" s="16"/>
      <c r="E4239" s="17"/>
      <c r="F4239" s="38"/>
      <c r="G4239" s="16"/>
      <c r="J4239" s="17"/>
      <c r="K4239" s="43"/>
      <c r="L4239" s="16"/>
      <c r="O4239" s="17"/>
      <c r="Q4239" s="16"/>
      <c r="T4239" s="17"/>
      <c r="U4239" s="38"/>
      <c r="V4239" s="80"/>
      <c r="W4239" s="17"/>
      <c r="X4239" s="84"/>
    </row>
    <row r="4240" spans="1:24" ht="12.75">
      <c r="A4240" s="5"/>
      <c r="B4240" s="16"/>
      <c r="E4240" s="17"/>
      <c r="F4240" s="38"/>
      <c r="G4240" s="16"/>
      <c r="J4240" s="17"/>
      <c r="K4240" s="43"/>
      <c r="L4240" s="16"/>
      <c r="O4240" s="17"/>
      <c r="Q4240" s="16"/>
      <c r="T4240" s="17"/>
      <c r="U4240" s="38"/>
      <c r="V4240" s="80"/>
      <c r="W4240" s="17"/>
      <c r="X4240" s="84"/>
    </row>
    <row r="4241" spans="1:24" ht="12.75">
      <c r="A4241" s="5"/>
      <c r="B4241" s="16"/>
      <c r="E4241" s="17"/>
      <c r="F4241" s="38"/>
      <c r="G4241" s="16"/>
      <c r="J4241" s="17"/>
      <c r="K4241" s="43"/>
      <c r="L4241" s="16"/>
      <c r="O4241" s="17"/>
      <c r="Q4241" s="16"/>
      <c r="T4241" s="17"/>
      <c r="U4241" s="38"/>
      <c r="V4241" s="80"/>
      <c r="W4241" s="17"/>
      <c r="X4241" s="84"/>
    </row>
    <row r="4242" spans="1:24" ht="12.75">
      <c r="A4242" s="5"/>
      <c r="B4242" s="16"/>
      <c r="E4242" s="17"/>
      <c r="F4242" s="38"/>
      <c r="G4242" s="16"/>
      <c r="J4242" s="17"/>
      <c r="K4242" s="43"/>
      <c r="L4242" s="16"/>
      <c r="O4242" s="17"/>
      <c r="Q4242" s="16"/>
      <c r="T4242" s="17"/>
      <c r="U4242" s="38"/>
      <c r="V4242" s="80"/>
      <c r="W4242" s="17"/>
      <c r="X4242" s="84"/>
    </row>
    <row r="4243" spans="1:24" ht="12.75">
      <c r="A4243" s="5"/>
      <c r="B4243" s="16"/>
      <c r="E4243" s="17"/>
      <c r="F4243" s="38"/>
      <c r="G4243" s="16"/>
      <c r="J4243" s="17"/>
      <c r="K4243" s="43"/>
      <c r="L4243" s="16"/>
      <c r="O4243" s="17"/>
      <c r="Q4243" s="16"/>
      <c r="T4243" s="17"/>
      <c r="U4243" s="38"/>
      <c r="V4243" s="80"/>
      <c r="W4243" s="17"/>
      <c r="X4243" s="84"/>
    </row>
    <row r="4244" spans="1:24" ht="12.75">
      <c r="A4244" s="5"/>
      <c r="B4244" s="16"/>
      <c r="E4244" s="17"/>
      <c r="F4244" s="38"/>
      <c r="G4244" s="16"/>
      <c r="J4244" s="17"/>
      <c r="K4244" s="43"/>
      <c r="L4244" s="16"/>
      <c r="O4244" s="17"/>
      <c r="Q4244" s="16"/>
      <c r="T4244" s="17"/>
      <c r="U4244" s="38"/>
      <c r="V4244" s="80"/>
      <c r="W4244" s="17"/>
      <c r="X4244" s="84"/>
    </row>
    <row r="4245" spans="1:24" ht="12.75">
      <c r="A4245" s="5"/>
      <c r="B4245" s="16"/>
      <c r="E4245" s="17"/>
      <c r="F4245" s="38"/>
      <c r="G4245" s="16"/>
      <c r="J4245" s="17"/>
      <c r="K4245" s="43"/>
      <c r="L4245" s="16"/>
      <c r="O4245" s="17"/>
      <c r="Q4245" s="16"/>
      <c r="T4245" s="17"/>
      <c r="U4245" s="38"/>
      <c r="V4245" s="80"/>
      <c r="W4245" s="17"/>
      <c r="X4245" s="84"/>
    </row>
    <row r="4246" spans="1:24" ht="12.75">
      <c r="A4246" s="5"/>
      <c r="B4246" s="16"/>
      <c r="E4246" s="17"/>
      <c r="F4246" s="38"/>
      <c r="G4246" s="16"/>
      <c r="J4246" s="17"/>
      <c r="K4246" s="43"/>
      <c r="L4246" s="16"/>
      <c r="O4246" s="17"/>
      <c r="Q4246" s="16"/>
      <c r="T4246" s="17"/>
      <c r="U4246" s="38"/>
      <c r="V4246" s="80"/>
      <c r="W4246" s="17"/>
      <c r="X4246" s="84"/>
    </row>
    <row r="4247" spans="1:24" ht="12.75">
      <c r="A4247" s="5"/>
      <c r="B4247" s="16"/>
      <c r="E4247" s="17"/>
      <c r="F4247" s="38"/>
      <c r="G4247" s="16"/>
      <c r="J4247" s="17"/>
      <c r="K4247" s="43"/>
      <c r="L4247" s="16"/>
      <c r="O4247" s="17"/>
      <c r="Q4247" s="16"/>
      <c r="T4247" s="17"/>
      <c r="U4247" s="38"/>
      <c r="V4247" s="80"/>
      <c r="W4247" s="17"/>
      <c r="X4247" s="84"/>
    </row>
    <row r="4248" spans="1:24" ht="12.75">
      <c r="A4248" s="5"/>
      <c r="B4248" s="16"/>
      <c r="E4248" s="17"/>
      <c r="F4248" s="38"/>
      <c r="G4248" s="16"/>
      <c r="J4248" s="17"/>
      <c r="K4248" s="43"/>
      <c r="L4248" s="16"/>
      <c r="O4248" s="17"/>
      <c r="Q4248" s="16"/>
      <c r="T4248" s="17"/>
      <c r="U4248" s="38"/>
      <c r="V4248" s="80"/>
      <c r="W4248" s="17"/>
      <c r="X4248" s="84"/>
    </row>
    <row r="4249" spans="1:24" ht="12.75">
      <c r="A4249" s="5"/>
      <c r="B4249" s="16"/>
      <c r="E4249" s="17"/>
      <c r="F4249" s="38"/>
      <c r="G4249" s="16"/>
      <c r="J4249" s="17"/>
      <c r="K4249" s="43"/>
      <c r="L4249" s="16"/>
      <c r="O4249" s="17"/>
      <c r="Q4249" s="16"/>
      <c r="T4249" s="17"/>
      <c r="U4249" s="38"/>
      <c r="V4249" s="80"/>
      <c r="W4249" s="17"/>
      <c r="X4249" s="84"/>
    </row>
    <row r="4250" spans="1:24" ht="12.75">
      <c r="A4250" s="5"/>
      <c r="B4250" s="16"/>
      <c r="E4250" s="17"/>
      <c r="F4250" s="38"/>
      <c r="G4250" s="16"/>
      <c r="J4250" s="17"/>
      <c r="K4250" s="43"/>
      <c r="L4250" s="16"/>
      <c r="O4250" s="17"/>
      <c r="Q4250" s="16"/>
      <c r="T4250" s="17"/>
      <c r="U4250" s="38"/>
      <c r="V4250" s="80"/>
      <c r="W4250" s="17"/>
      <c r="X4250" s="84"/>
    </row>
    <row r="4251" spans="1:24" ht="12.75">
      <c r="A4251" s="5"/>
      <c r="B4251" s="16"/>
      <c r="E4251" s="17"/>
      <c r="F4251" s="38"/>
      <c r="G4251" s="16"/>
      <c r="J4251" s="17"/>
      <c r="K4251" s="43"/>
      <c r="L4251" s="16"/>
      <c r="O4251" s="17"/>
      <c r="Q4251" s="16"/>
      <c r="T4251" s="17"/>
      <c r="U4251" s="38"/>
      <c r="V4251" s="80"/>
      <c r="W4251" s="17"/>
      <c r="X4251" s="84"/>
    </row>
    <row r="4252" spans="1:24" ht="12.75">
      <c r="A4252" s="5"/>
      <c r="B4252" s="16"/>
      <c r="E4252" s="17"/>
      <c r="F4252" s="38"/>
      <c r="G4252" s="16"/>
      <c r="J4252" s="17"/>
      <c r="K4252" s="43"/>
      <c r="L4252" s="16"/>
      <c r="O4252" s="17"/>
      <c r="Q4252" s="16"/>
      <c r="T4252" s="17"/>
      <c r="U4252" s="38"/>
      <c r="V4252" s="80"/>
      <c r="W4252" s="17"/>
      <c r="X4252" s="84"/>
    </row>
    <row r="4253" spans="1:24" ht="12.75">
      <c r="A4253" s="5"/>
      <c r="B4253" s="16"/>
      <c r="E4253" s="17"/>
      <c r="F4253" s="38"/>
      <c r="G4253" s="16"/>
      <c r="J4253" s="17"/>
      <c r="K4253" s="43"/>
      <c r="L4253" s="16"/>
      <c r="O4253" s="17"/>
      <c r="Q4253" s="16"/>
      <c r="T4253" s="17"/>
      <c r="U4253" s="38"/>
      <c r="V4253" s="80"/>
      <c r="W4253" s="17"/>
      <c r="X4253" s="84"/>
    </row>
    <row r="4254" spans="1:24" ht="12.75">
      <c r="A4254" s="5"/>
      <c r="B4254" s="16"/>
      <c r="E4254" s="17"/>
      <c r="F4254" s="38"/>
      <c r="G4254" s="16"/>
      <c r="J4254" s="17"/>
      <c r="K4254" s="43"/>
      <c r="L4254" s="16"/>
      <c r="O4254" s="17"/>
      <c r="Q4254" s="16"/>
      <c r="T4254" s="17"/>
      <c r="U4254" s="38"/>
      <c r="V4254" s="80"/>
      <c r="W4254" s="17"/>
      <c r="X4254" s="84"/>
    </row>
    <row r="4255" spans="1:24" ht="12.75">
      <c r="A4255" s="5"/>
      <c r="B4255" s="16"/>
      <c r="E4255" s="17"/>
      <c r="F4255" s="38"/>
      <c r="G4255" s="16"/>
      <c r="J4255" s="17"/>
      <c r="K4255" s="43"/>
      <c r="L4255" s="16"/>
      <c r="O4255" s="17"/>
      <c r="Q4255" s="16"/>
      <c r="T4255" s="17"/>
      <c r="U4255" s="38"/>
      <c r="V4255" s="80"/>
      <c r="W4255" s="17"/>
      <c r="X4255" s="84"/>
    </row>
    <row r="4256" spans="1:24" ht="12.75">
      <c r="A4256" s="5"/>
      <c r="B4256" s="16"/>
      <c r="E4256" s="17"/>
      <c r="F4256" s="38"/>
      <c r="G4256" s="16"/>
      <c r="J4256" s="17"/>
      <c r="K4256" s="43"/>
      <c r="L4256" s="16"/>
      <c r="O4256" s="17"/>
      <c r="Q4256" s="16"/>
      <c r="T4256" s="17"/>
      <c r="U4256" s="38"/>
      <c r="V4256" s="80"/>
      <c r="W4256" s="17"/>
      <c r="X4256" s="84"/>
    </row>
    <row r="4257" spans="1:24" ht="12.75">
      <c r="A4257" s="5"/>
      <c r="B4257" s="16"/>
      <c r="E4257" s="17"/>
      <c r="F4257" s="38"/>
      <c r="G4257" s="16"/>
      <c r="J4257" s="17"/>
      <c r="K4257" s="43"/>
      <c r="L4257" s="16"/>
      <c r="O4257" s="17"/>
      <c r="Q4257" s="16"/>
      <c r="T4257" s="17"/>
      <c r="U4257" s="38"/>
      <c r="V4257" s="80"/>
      <c r="W4257" s="17"/>
      <c r="X4257" s="84"/>
    </row>
    <row r="4258" spans="1:24" ht="12.75">
      <c r="A4258" s="5"/>
      <c r="B4258" s="16"/>
      <c r="E4258" s="17"/>
      <c r="F4258" s="38"/>
      <c r="G4258" s="16"/>
      <c r="J4258" s="17"/>
      <c r="K4258" s="43"/>
      <c r="L4258" s="16"/>
      <c r="O4258" s="17"/>
      <c r="Q4258" s="16"/>
      <c r="T4258" s="17"/>
      <c r="U4258" s="38"/>
      <c r="V4258" s="80"/>
      <c r="W4258" s="17"/>
      <c r="X4258" s="84"/>
    </row>
    <row r="4259" spans="1:24" ht="12.75">
      <c r="A4259" s="5"/>
      <c r="B4259" s="16"/>
      <c r="E4259" s="17"/>
      <c r="F4259" s="38"/>
      <c r="G4259" s="16"/>
      <c r="J4259" s="17"/>
      <c r="K4259" s="43"/>
      <c r="L4259" s="16"/>
      <c r="O4259" s="17"/>
      <c r="Q4259" s="16"/>
      <c r="T4259" s="17"/>
      <c r="U4259" s="38"/>
      <c r="V4259" s="80"/>
      <c r="W4259" s="17"/>
      <c r="X4259" s="84"/>
    </row>
    <row r="4260" spans="1:24" ht="12.75">
      <c r="A4260" s="5"/>
      <c r="B4260" s="16"/>
      <c r="E4260" s="17"/>
      <c r="F4260" s="38"/>
      <c r="G4260" s="16"/>
      <c r="J4260" s="17"/>
      <c r="K4260" s="43"/>
      <c r="L4260" s="16"/>
      <c r="O4260" s="17"/>
      <c r="Q4260" s="16"/>
      <c r="T4260" s="17"/>
      <c r="U4260" s="38"/>
      <c r="V4260" s="80"/>
      <c r="W4260" s="17"/>
      <c r="X4260" s="84"/>
    </row>
    <row r="4261" spans="1:24" ht="12.75">
      <c r="A4261" s="5"/>
      <c r="B4261" s="16"/>
      <c r="E4261" s="17"/>
      <c r="F4261" s="38"/>
      <c r="G4261" s="16"/>
      <c r="J4261" s="17"/>
      <c r="K4261" s="43"/>
      <c r="L4261" s="16"/>
      <c r="O4261" s="17"/>
      <c r="Q4261" s="16"/>
      <c r="T4261" s="17"/>
      <c r="U4261" s="38"/>
      <c r="V4261" s="80"/>
      <c r="W4261" s="17"/>
      <c r="X4261" s="84"/>
    </row>
    <row r="4262" spans="1:24" ht="12.75">
      <c r="A4262" s="5"/>
      <c r="B4262" s="16"/>
      <c r="E4262" s="17"/>
      <c r="F4262" s="38"/>
      <c r="G4262" s="16"/>
      <c r="J4262" s="17"/>
      <c r="K4262" s="43"/>
      <c r="L4262" s="16"/>
      <c r="O4262" s="17"/>
      <c r="Q4262" s="16"/>
      <c r="T4262" s="17"/>
      <c r="U4262" s="38"/>
      <c r="V4262" s="80"/>
      <c r="W4262" s="17"/>
      <c r="X4262" s="84"/>
    </row>
    <row r="4263" spans="1:24" ht="12.75">
      <c r="A4263" s="5"/>
      <c r="B4263" s="16"/>
      <c r="E4263" s="17"/>
      <c r="F4263" s="38"/>
      <c r="G4263" s="16"/>
      <c r="J4263" s="17"/>
      <c r="K4263" s="43"/>
      <c r="L4263" s="16"/>
      <c r="O4263" s="17"/>
      <c r="Q4263" s="16"/>
      <c r="T4263" s="17"/>
      <c r="U4263" s="38"/>
      <c r="V4263" s="80"/>
      <c r="W4263" s="17"/>
      <c r="X4263" s="84"/>
    </row>
    <row r="4264" spans="1:24" ht="12.75">
      <c r="A4264" s="5"/>
      <c r="B4264" s="16"/>
      <c r="E4264" s="17"/>
      <c r="F4264" s="38"/>
      <c r="G4264" s="16"/>
      <c r="J4264" s="17"/>
      <c r="K4264" s="43"/>
      <c r="L4264" s="16"/>
      <c r="O4264" s="17"/>
      <c r="Q4264" s="16"/>
      <c r="T4264" s="17"/>
      <c r="U4264" s="38"/>
      <c r="V4264" s="80"/>
      <c r="W4264" s="17"/>
      <c r="X4264" s="84"/>
    </row>
    <row r="4265" spans="1:24" ht="12.75">
      <c r="A4265" s="5"/>
      <c r="B4265" s="16"/>
      <c r="E4265" s="17"/>
      <c r="F4265" s="38"/>
      <c r="G4265" s="16"/>
      <c r="J4265" s="17"/>
      <c r="K4265" s="43"/>
      <c r="L4265" s="16"/>
      <c r="O4265" s="17"/>
      <c r="Q4265" s="16"/>
      <c r="T4265" s="17"/>
      <c r="U4265" s="38"/>
      <c r="V4265" s="80"/>
      <c r="W4265" s="17"/>
      <c r="X4265" s="84"/>
    </row>
    <row r="4266" spans="1:24" ht="12.75">
      <c r="A4266" s="5"/>
      <c r="B4266" s="16"/>
      <c r="E4266" s="17"/>
      <c r="F4266" s="38"/>
      <c r="G4266" s="16"/>
      <c r="J4266" s="17"/>
      <c r="K4266" s="43"/>
      <c r="L4266" s="16"/>
      <c r="O4266" s="17"/>
      <c r="Q4266" s="16"/>
      <c r="T4266" s="17"/>
      <c r="U4266" s="38"/>
      <c r="V4266" s="80"/>
      <c r="W4266" s="17"/>
      <c r="X4266" s="84"/>
    </row>
    <row r="4267" spans="1:24" ht="12.75">
      <c r="A4267" s="5"/>
      <c r="B4267" s="16"/>
      <c r="E4267" s="17"/>
      <c r="F4267" s="38"/>
      <c r="G4267" s="16"/>
      <c r="J4267" s="17"/>
      <c r="K4267" s="43"/>
      <c r="L4267" s="16"/>
      <c r="O4267" s="17"/>
      <c r="Q4267" s="16"/>
      <c r="T4267" s="17"/>
      <c r="U4267" s="38"/>
      <c r="V4267" s="80"/>
      <c r="W4267" s="17"/>
      <c r="X4267" s="84"/>
    </row>
    <row r="4268" spans="1:24" ht="12.75">
      <c r="A4268" s="5"/>
      <c r="B4268" s="16"/>
      <c r="E4268" s="17"/>
      <c r="F4268" s="38"/>
      <c r="G4268" s="16"/>
      <c r="J4268" s="17"/>
      <c r="K4268" s="43"/>
      <c r="L4268" s="16"/>
      <c r="O4268" s="17"/>
      <c r="Q4268" s="16"/>
      <c r="T4268" s="17"/>
      <c r="U4268" s="38"/>
      <c r="V4268" s="80"/>
      <c r="W4268" s="17"/>
      <c r="X4268" s="84"/>
    </row>
    <row r="4269" spans="1:24" ht="12.75">
      <c r="A4269" s="5"/>
      <c r="B4269" s="16"/>
      <c r="E4269" s="17"/>
      <c r="F4269" s="38"/>
      <c r="G4269" s="16"/>
      <c r="J4269" s="17"/>
      <c r="K4269" s="43"/>
      <c r="L4269" s="16"/>
      <c r="O4269" s="17"/>
      <c r="Q4269" s="16"/>
      <c r="T4269" s="17"/>
      <c r="U4269" s="38"/>
      <c r="V4269" s="80"/>
      <c r="W4269" s="17"/>
      <c r="X4269" s="84"/>
    </row>
    <row r="4270" spans="1:24" ht="12.75">
      <c r="A4270" s="5"/>
      <c r="B4270" s="16"/>
      <c r="E4270" s="17"/>
      <c r="F4270" s="38"/>
      <c r="G4270" s="16"/>
      <c r="J4270" s="17"/>
      <c r="K4270" s="43"/>
      <c r="L4270" s="16"/>
      <c r="O4270" s="17"/>
      <c r="Q4270" s="16"/>
      <c r="T4270" s="17"/>
      <c r="U4270" s="38"/>
      <c r="V4270" s="80"/>
      <c r="W4270" s="17"/>
      <c r="X4270" s="84"/>
    </row>
    <row r="4271" spans="1:24" ht="12.75">
      <c r="A4271" s="5"/>
      <c r="B4271" s="16"/>
      <c r="E4271" s="17"/>
      <c r="F4271" s="38"/>
      <c r="G4271" s="16"/>
      <c r="J4271" s="17"/>
      <c r="K4271" s="43"/>
      <c r="L4271" s="16"/>
      <c r="O4271" s="17"/>
      <c r="Q4271" s="16"/>
      <c r="T4271" s="17"/>
      <c r="U4271" s="38"/>
      <c r="V4271" s="80"/>
      <c r="W4271" s="17"/>
      <c r="X4271" s="84"/>
    </row>
    <row r="4272" spans="1:24" ht="12.75">
      <c r="A4272" s="5"/>
      <c r="B4272" s="16"/>
      <c r="E4272" s="17"/>
      <c r="F4272" s="38"/>
      <c r="G4272" s="16"/>
      <c r="J4272" s="17"/>
      <c r="K4272" s="43"/>
      <c r="L4272" s="16"/>
      <c r="O4272" s="17"/>
      <c r="Q4272" s="16"/>
      <c r="T4272" s="17"/>
      <c r="U4272" s="38"/>
      <c r="V4272" s="80"/>
      <c r="W4272" s="17"/>
      <c r="X4272" s="84"/>
    </row>
    <row r="4273" spans="1:24" ht="12.75">
      <c r="A4273" s="5"/>
      <c r="B4273" s="16"/>
      <c r="E4273" s="17"/>
      <c r="F4273" s="38"/>
      <c r="G4273" s="16"/>
      <c r="J4273" s="17"/>
      <c r="K4273" s="43"/>
      <c r="L4273" s="16"/>
      <c r="O4273" s="17"/>
      <c r="Q4273" s="16"/>
      <c r="T4273" s="17"/>
      <c r="U4273" s="38"/>
      <c r="V4273" s="80"/>
      <c r="W4273" s="17"/>
      <c r="X4273" s="84"/>
    </row>
    <row r="4274" spans="1:24" ht="12.75">
      <c r="A4274" s="5"/>
      <c r="B4274" s="16"/>
      <c r="E4274" s="17"/>
      <c r="F4274" s="38"/>
      <c r="G4274" s="16"/>
      <c r="J4274" s="17"/>
      <c r="K4274" s="43"/>
      <c r="L4274" s="16"/>
      <c r="O4274" s="17"/>
      <c r="Q4274" s="16"/>
      <c r="T4274" s="17"/>
      <c r="U4274" s="38"/>
      <c r="V4274" s="80"/>
      <c r="W4274" s="17"/>
      <c r="X4274" s="84"/>
    </row>
    <row r="4275" spans="1:24" ht="12.75">
      <c r="A4275" s="5"/>
      <c r="B4275" s="16"/>
      <c r="E4275" s="17"/>
      <c r="F4275" s="38"/>
      <c r="G4275" s="16"/>
      <c r="J4275" s="17"/>
      <c r="K4275" s="43"/>
      <c r="L4275" s="16"/>
      <c r="O4275" s="17"/>
      <c r="Q4275" s="16"/>
      <c r="T4275" s="17"/>
      <c r="U4275" s="38"/>
      <c r="V4275" s="80"/>
      <c r="W4275" s="17"/>
      <c r="X4275" s="84"/>
    </row>
    <row r="4276" spans="1:24" ht="12.75">
      <c r="A4276" s="5"/>
      <c r="B4276" s="16"/>
      <c r="E4276" s="17"/>
      <c r="F4276" s="38"/>
      <c r="G4276" s="16"/>
      <c r="J4276" s="17"/>
      <c r="K4276" s="43"/>
      <c r="L4276" s="16"/>
      <c r="O4276" s="17"/>
      <c r="Q4276" s="16"/>
      <c r="T4276" s="17"/>
      <c r="U4276" s="38"/>
      <c r="V4276" s="80"/>
      <c r="W4276" s="17"/>
      <c r="X4276" s="84"/>
    </row>
    <row r="4277" spans="1:24" ht="12.75">
      <c r="A4277" s="5"/>
      <c r="B4277" s="16"/>
      <c r="E4277" s="17"/>
      <c r="F4277" s="38"/>
      <c r="G4277" s="16"/>
      <c r="J4277" s="17"/>
      <c r="K4277" s="43"/>
      <c r="L4277" s="16"/>
      <c r="O4277" s="17"/>
      <c r="Q4277" s="16"/>
      <c r="T4277" s="17"/>
      <c r="U4277" s="38"/>
      <c r="V4277" s="80"/>
      <c r="W4277" s="17"/>
      <c r="X4277" s="84"/>
    </row>
    <row r="4278" spans="1:24" ht="12.75">
      <c r="A4278" s="5"/>
      <c r="B4278" s="16"/>
      <c r="E4278" s="17"/>
      <c r="F4278" s="38"/>
      <c r="G4278" s="16"/>
      <c r="J4278" s="17"/>
      <c r="K4278" s="43"/>
      <c r="L4278" s="16"/>
      <c r="O4278" s="17"/>
      <c r="Q4278" s="16"/>
      <c r="T4278" s="17"/>
      <c r="U4278" s="38"/>
      <c r="V4278" s="80"/>
      <c r="W4278" s="17"/>
      <c r="X4278" s="84"/>
    </row>
    <row r="4279" spans="1:24" ht="12.75">
      <c r="A4279" s="5"/>
      <c r="B4279" s="16"/>
      <c r="E4279" s="17"/>
      <c r="F4279" s="38"/>
      <c r="G4279" s="16"/>
      <c r="J4279" s="17"/>
      <c r="K4279" s="43"/>
      <c r="L4279" s="16"/>
      <c r="O4279" s="17"/>
      <c r="Q4279" s="16"/>
      <c r="T4279" s="17"/>
      <c r="U4279" s="38"/>
      <c r="V4279" s="80"/>
      <c r="W4279" s="17"/>
      <c r="X4279" s="84"/>
    </row>
    <row r="4280" spans="1:24" ht="12.75">
      <c r="A4280" s="5"/>
      <c r="B4280" s="16"/>
      <c r="E4280" s="17"/>
      <c r="F4280" s="38"/>
      <c r="G4280" s="16"/>
      <c r="J4280" s="17"/>
      <c r="K4280" s="43"/>
      <c r="L4280" s="16"/>
      <c r="O4280" s="17"/>
      <c r="Q4280" s="16"/>
      <c r="T4280" s="17"/>
      <c r="U4280" s="38"/>
      <c r="V4280" s="80"/>
      <c r="W4280" s="17"/>
      <c r="X4280" s="84"/>
    </row>
    <row r="4281" spans="1:24" ht="12.75">
      <c r="A4281" s="5"/>
      <c r="B4281" s="16"/>
      <c r="E4281" s="17"/>
      <c r="F4281" s="38"/>
      <c r="G4281" s="16"/>
      <c r="J4281" s="17"/>
      <c r="K4281" s="43"/>
      <c r="L4281" s="16"/>
      <c r="O4281" s="17"/>
      <c r="Q4281" s="16"/>
      <c r="T4281" s="17"/>
      <c r="U4281" s="38"/>
      <c r="V4281" s="80"/>
      <c r="W4281" s="17"/>
      <c r="X4281" s="84"/>
    </row>
    <row r="4282" spans="1:24" ht="12.75">
      <c r="A4282" s="5"/>
      <c r="B4282" s="16"/>
      <c r="E4282" s="17"/>
      <c r="F4282" s="38"/>
      <c r="G4282" s="16"/>
      <c r="J4282" s="17"/>
      <c r="K4282" s="43"/>
      <c r="L4282" s="16"/>
      <c r="O4282" s="17"/>
      <c r="Q4282" s="16"/>
      <c r="T4282" s="17"/>
      <c r="U4282" s="38"/>
      <c r="V4282" s="80"/>
      <c r="W4282" s="17"/>
      <c r="X4282" s="84"/>
    </row>
    <row r="4283" spans="1:24" ht="12.75">
      <c r="A4283" s="5"/>
      <c r="B4283" s="16"/>
      <c r="E4283" s="17"/>
      <c r="F4283" s="38"/>
      <c r="G4283" s="16"/>
      <c r="J4283" s="17"/>
      <c r="K4283" s="43"/>
      <c r="L4283" s="16"/>
      <c r="O4283" s="17"/>
      <c r="Q4283" s="16"/>
      <c r="T4283" s="17"/>
      <c r="U4283" s="38"/>
      <c r="V4283" s="80"/>
      <c r="W4283" s="17"/>
      <c r="X4283" s="84"/>
    </row>
    <row r="4284" spans="1:24" ht="12.75">
      <c r="A4284" s="5"/>
      <c r="B4284" s="16"/>
      <c r="E4284" s="17"/>
      <c r="F4284" s="38"/>
      <c r="G4284" s="16"/>
      <c r="J4284" s="17"/>
      <c r="K4284" s="43"/>
      <c r="L4284" s="16"/>
      <c r="O4284" s="17"/>
      <c r="Q4284" s="16"/>
      <c r="T4284" s="17"/>
      <c r="U4284" s="38"/>
      <c r="V4284" s="80"/>
      <c r="W4284" s="17"/>
      <c r="X4284" s="84"/>
    </row>
    <row r="4285" spans="1:24" ht="12.75">
      <c r="A4285" s="5"/>
      <c r="B4285" s="16"/>
      <c r="E4285" s="17"/>
      <c r="F4285" s="38"/>
      <c r="G4285" s="16"/>
      <c r="J4285" s="17"/>
      <c r="K4285" s="43"/>
      <c r="L4285" s="16"/>
      <c r="O4285" s="17"/>
      <c r="Q4285" s="16"/>
      <c r="T4285" s="17"/>
      <c r="U4285" s="38"/>
      <c r="V4285" s="80"/>
      <c r="W4285" s="17"/>
      <c r="X4285" s="84"/>
    </row>
    <row r="4286" spans="1:24" ht="12.75">
      <c r="A4286" s="5"/>
      <c r="B4286" s="16"/>
      <c r="E4286" s="17"/>
      <c r="F4286" s="38"/>
      <c r="G4286" s="16"/>
      <c r="J4286" s="17"/>
      <c r="K4286" s="43"/>
      <c r="L4286" s="16"/>
      <c r="O4286" s="17"/>
      <c r="Q4286" s="16"/>
      <c r="T4286" s="17"/>
      <c r="U4286" s="38"/>
      <c r="V4286" s="80"/>
      <c r="W4286" s="17"/>
      <c r="X4286" s="84"/>
    </row>
    <row r="4287" spans="1:24" ht="12.75">
      <c r="A4287" s="5"/>
      <c r="B4287" s="16"/>
      <c r="E4287" s="17"/>
      <c r="F4287" s="38"/>
      <c r="G4287" s="16"/>
      <c r="J4287" s="17"/>
      <c r="K4287" s="43"/>
      <c r="L4287" s="16"/>
      <c r="O4287" s="17"/>
      <c r="Q4287" s="16"/>
      <c r="T4287" s="17"/>
      <c r="U4287" s="38"/>
      <c r="V4287" s="80"/>
      <c r="W4287" s="17"/>
      <c r="X4287" s="84"/>
    </row>
    <row r="4288" spans="1:24" ht="12.75">
      <c r="A4288" s="5"/>
      <c r="B4288" s="16"/>
      <c r="E4288" s="17"/>
      <c r="F4288" s="38"/>
      <c r="G4288" s="16"/>
      <c r="J4288" s="17"/>
      <c r="K4288" s="43"/>
      <c r="L4288" s="16"/>
      <c r="O4288" s="17"/>
      <c r="Q4288" s="16"/>
      <c r="T4288" s="17"/>
      <c r="U4288" s="38"/>
      <c r="V4288" s="80"/>
      <c r="W4288" s="17"/>
      <c r="X4288" s="84"/>
    </row>
    <row r="4289" spans="1:24" ht="12.75">
      <c r="A4289" s="5"/>
      <c r="B4289" s="16"/>
      <c r="E4289" s="17"/>
      <c r="F4289" s="38"/>
      <c r="G4289" s="16"/>
      <c r="J4289" s="17"/>
      <c r="K4289" s="43"/>
      <c r="L4289" s="16"/>
      <c r="O4289" s="17"/>
      <c r="Q4289" s="16"/>
      <c r="T4289" s="17"/>
      <c r="U4289" s="38"/>
      <c r="V4289" s="80"/>
      <c r="W4289" s="17"/>
      <c r="X4289" s="84"/>
    </row>
    <row r="4290" spans="1:24" ht="12.75">
      <c r="A4290" s="5"/>
      <c r="B4290" s="16"/>
      <c r="E4290" s="17"/>
      <c r="F4290" s="38"/>
      <c r="G4290" s="16"/>
      <c r="J4290" s="17"/>
      <c r="K4290" s="43"/>
      <c r="L4290" s="16"/>
      <c r="O4290" s="17"/>
      <c r="Q4290" s="16"/>
      <c r="T4290" s="17"/>
      <c r="U4290" s="38"/>
      <c r="V4290" s="80"/>
      <c r="W4290" s="17"/>
      <c r="X4290" s="84"/>
    </row>
    <row r="4291" spans="1:24" ht="12.75">
      <c r="A4291" s="5"/>
      <c r="B4291" s="16"/>
      <c r="E4291" s="17"/>
      <c r="F4291" s="38"/>
      <c r="G4291" s="16"/>
      <c r="J4291" s="17"/>
      <c r="K4291" s="43"/>
      <c r="L4291" s="16"/>
      <c r="O4291" s="17"/>
      <c r="Q4291" s="16"/>
      <c r="T4291" s="17"/>
      <c r="U4291" s="38"/>
      <c r="V4291" s="80"/>
      <c r="W4291" s="17"/>
      <c r="X4291" s="84"/>
    </row>
    <row r="4292" spans="1:24" ht="12.75">
      <c r="A4292" s="5"/>
      <c r="B4292" s="16"/>
      <c r="E4292" s="17"/>
      <c r="F4292" s="38"/>
      <c r="G4292" s="16"/>
      <c r="J4292" s="17"/>
      <c r="K4292" s="43"/>
      <c r="L4292" s="16"/>
      <c r="O4292" s="17"/>
      <c r="Q4292" s="16"/>
      <c r="T4292" s="17"/>
      <c r="U4292" s="38"/>
      <c r="V4292" s="80"/>
      <c r="W4292" s="17"/>
      <c r="X4292" s="84"/>
    </row>
    <row r="4293" spans="1:24" ht="12.75">
      <c r="A4293" s="5"/>
      <c r="B4293" s="16"/>
      <c r="E4293" s="17"/>
      <c r="F4293" s="38"/>
      <c r="G4293" s="16"/>
      <c r="J4293" s="17"/>
      <c r="K4293" s="43"/>
      <c r="L4293" s="16"/>
      <c r="O4293" s="17"/>
      <c r="Q4293" s="16"/>
      <c r="T4293" s="17"/>
      <c r="U4293" s="38"/>
      <c r="V4293" s="80"/>
      <c r="W4293" s="17"/>
      <c r="X4293" s="84"/>
    </row>
    <row r="4294" spans="1:24" ht="12.75">
      <c r="A4294" s="5"/>
      <c r="B4294" s="16"/>
      <c r="E4294" s="17"/>
      <c r="F4294" s="38"/>
      <c r="G4294" s="16"/>
      <c r="J4294" s="17"/>
      <c r="K4294" s="43"/>
      <c r="L4294" s="16"/>
      <c r="O4294" s="17"/>
      <c r="Q4294" s="16"/>
      <c r="T4294" s="17"/>
      <c r="U4294" s="38"/>
      <c r="V4294" s="80"/>
      <c r="W4294" s="17"/>
      <c r="X4294" s="84"/>
    </row>
    <row r="4295" spans="1:24" ht="12.75">
      <c r="A4295" s="5"/>
      <c r="B4295" s="16"/>
      <c r="E4295" s="17"/>
      <c r="F4295" s="38"/>
      <c r="G4295" s="16"/>
      <c r="J4295" s="17"/>
      <c r="K4295" s="43"/>
      <c r="L4295" s="16"/>
      <c r="O4295" s="17"/>
      <c r="Q4295" s="16"/>
      <c r="T4295" s="17"/>
      <c r="U4295" s="38"/>
      <c r="V4295" s="80"/>
      <c r="W4295" s="17"/>
      <c r="X4295" s="84"/>
    </row>
    <row r="4296" spans="1:24" ht="12.75">
      <c r="A4296" s="5"/>
      <c r="B4296" s="16"/>
      <c r="E4296" s="17"/>
      <c r="F4296" s="38"/>
      <c r="G4296" s="16"/>
      <c r="J4296" s="17"/>
      <c r="K4296" s="43"/>
      <c r="L4296" s="16"/>
      <c r="O4296" s="17"/>
      <c r="Q4296" s="16"/>
      <c r="T4296" s="17"/>
      <c r="U4296" s="38"/>
      <c r="V4296" s="80"/>
      <c r="W4296" s="17"/>
      <c r="X4296" s="84"/>
    </row>
    <row r="4297" spans="1:24" ht="12.75">
      <c r="A4297" s="5"/>
      <c r="B4297" s="16"/>
      <c r="E4297" s="17"/>
      <c r="F4297" s="38"/>
      <c r="G4297" s="16"/>
      <c r="J4297" s="17"/>
      <c r="K4297" s="43"/>
      <c r="L4297" s="16"/>
      <c r="O4297" s="17"/>
      <c r="Q4297" s="16"/>
      <c r="T4297" s="17"/>
      <c r="U4297" s="38"/>
      <c r="V4297" s="80"/>
      <c r="W4297" s="17"/>
      <c r="X4297" s="84"/>
    </row>
    <row r="4298" spans="1:24" ht="12.75">
      <c r="A4298" s="5"/>
      <c r="B4298" s="16"/>
      <c r="E4298" s="17"/>
      <c r="F4298" s="38"/>
      <c r="G4298" s="16"/>
      <c r="J4298" s="17"/>
      <c r="K4298" s="43"/>
      <c r="L4298" s="16"/>
      <c r="O4298" s="17"/>
      <c r="Q4298" s="16"/>
      <c r="T4298" s="17"/>
      <c r="U4298" s="38"/>
      <c r="V4298" s="80"/>
      <c r="W4298" s="17"/>
      <c r="X4298" s="84"/>
    </row>
    <row r="4299" spans="1:24" ht="12.75">
      <c r="A4299" s="5"/>
      <c r="B4299" s="16"/>
      <c r="E4299" s="17"/>
      <c r="F4299" s="38"/>
      <c r="G4299" s="16"/>
      <c r="J4299" s="17"/>
      <c r="K4299" s="43"/>
      <c r="L4299" s="16"/>
      <c r="O4299" s="17"/>
      <c r="Q4299" s="16"/>
      <c r="T4299" s="17"/>
      <c r="U4299" s="38"/>
      <c r="V4299" s="80"/>
      <c r="W4299" s="17"/>
      <c r="X4299" s="84"/>
    </row>
    <row r="4300" spans="1:24" ht="12.75">
      <c r="A4300" s="5"/>
      <c r="B4300" s="16"/>
      <c r="E4300" s="17"/>
      <c r="F4300" s="38"/>
      <c r="G4300" s="16"/>
      <c r="J4300" s="17"/>
      <c r="K4300" s="43"/>
      <c r="L4300" s="16"/>
      <c r="O4300" s="17"/>
      <c r="Q4300" s="16"/>
      <c r="T4300" s="17"/>
      <c r="U4300" s="38"/>
      <c r="V4300" s="80"/>
      <c r="W4300" s="17"/>
      <c r="X4300" s="84"/>
    </row>
    <row r="4301" spans="1:24" ht="12.75">
      <c r="A4301" s="5"/>
      <c r="B4301" s="16"/>
      <c r="E4301" s="17"/>
      <c r="F4301" s="38"/>
      <c r="G4301" s="16"/>
      <c r="J4301" s="17"/>
      <c r="K4301" s="43"/>
      <c r="L4301" s="16"/>
      <c r="O4301" s="17"/>
      <c r="Q4301" s="16"/>
      <c r="T4301" s="17"/>
      <c r="U4301" s="38"/>
      <c r="V4301" s="80"/>
      <c r="W4301" s="17"/>
      <c r="X4301" s="84"/>
    </row>
    <row r="4302" spans="1:24" ht="12.75">
      <c r="A4302" s="5"/>
      <c r="B4302" s="16"/>
      <c r="E4302" s="17"/>
      <c r="F4302" s="38"/>
      <c r="G4302" s="16"/>
      <c r="J4302" s="17"/>
      <c r="K4302" s="43"/>
      <c r="L4302" s="16"/>
      <c r="O4302" s="17"/>
      <c r="Q4302" s="16"/>
      <c r="T4302" s="17"/>
      <c r="U4302" s="38"/>
      <c r="V4302" s="80"/>
      <c r="W4302" s="17"/>
      <c r="X4302" s="84"/>
    </row>
    <row r="4303" spans="1:24" ht="12.75">
      <c r="A4303" s="5"/>
      <c r="B4303" s="16"/>
      <c r="E4303" s="17"/>
      <c r="F4303" s="38"/>
      <c r="G4303" s="16"/>
      <c r="J4303" s="17"/>
      <c r="K4303" s="43"/>
      <c r="L4303" s="16"/>
      <c r="O4303" s="17"/>
      <c r="Q4303" s="16"/>
      <c r="T4303" s="17"/>
      <c r="U4303" s="38"/>
      <c r="V4303" s="80"/>
      <c r="W4303" s="17"/>
      <c r="X4303" s="84"/>
    </row>
    <row r="4304" spans="1:24" ht="12.75">
      <c r="A4304" s="5"/>
      <c r="B4304" s="16"/>
      <c r="E4304" s="17"/>
      <c r="F4304" s="38"/>
      <c r="G4304" s="16"/>
      <c r="J4304" s="17"/>
      <c r="K4304" s="43"/>
      <c r="L4304" s="16"/>
      <c r="O4304" s="17"/>
      <c r="Q4304" s="16"/>
      <c r="T4304" s="17"/>
      <c r="U4304" s="38"/>
      <c r="V4304" s="80"/>
      <c r="W4304" s="17"/>
      <c r="X4304" s="84"/>
    </row>
    <row r="4305" spans="1:24" ht="12.75">
      <c r="A4305" s="5"/>
      <c r="B4305" s="16"/>
      <c r="E4305" s="17"/>
      <c r="F4305" s="38"/>
      <c r="G4305" s="16"/>
      <c r="J4305" s="17"/>
      <c r="K4305" s="43"/>
      <c r="L4305" s="16"/>
      <c r="O4305" s="17"/>
      <c r="Q4305" s="16"/>
      <c r="T4305" s="17"/>
      <c r="U4305" s="38"/>
      <c r="V4305" s="80"/>
      <c r="W4305" s="17"/>
      <c r="X4305" s="84"/>
    </row>
    <row r="4306" spans="1:24" ht="12.75">
      <c r="A4306" s="5"/>
      <c r="B4306" s="16"/>
      <c r="E4306" s="17"/>
      <c r="F4306" s="38"/>
      <c r="G4306" s="16"/>
      <c r="J4306" s="17"/>
      <c r="K4306" s="43"/>
      <c r="L4306" s="16"/>
      <c r="O4306" s="17"/>
      <c r="Q4306" s="16"/>
      <c r="T4306" s="17"/>
      <c r="U4306" s="38"/>
      <c r="V4306" s="80"/>
      <c r="W4306" s="17"/>
      <c r="X4306" s="84"/>
    </row>
    <row r="4307" spans="1:24" ht="12.75">
      <c r="A4307" s="5"/>
      <c r="B4307" s="16"/>
      <c r="E4307" s="17"/>
      <c r="F4307" s="38"/>
      <c r="G4307" s="16"/>
      <c r="J4307" s="17"/>
      <c r="K4307" s="43"/>
      <c r="L4307" s="16"/>
      <c r="O4307" s="17"/>
      <c r="Q4307" s="16"/>
      <c r="T4307" s="17"/>
      <c r="U4307" s="38"/>
      <c r="V4307" s="80"/>
      <c r="W4307" s="17"/>
      <c r="X4307" s="84"/>
    </row>
    <row r="4308" spans="1:24" ht="12.75">
      <c r="A4308" s="5"/>
      <c r="B4308" s="16"/>
      <c r="E4308" s="17"/>
      <c r="F4308" s="38"/>
      <c r="G4308" s="16"/>
      <c r="J4308" s="17"/>
      <c r="K4308" s="43"/>
      <c r="L4308" s="16"/>
      <c r="O4308" s="17"/>
      <c r="Q4308" s="16"/>
      <c r="T4308" s="17"/>
      <c r="U4308" s="38"/>
      <c r="V4308" s="80"/>
      <c r="W4308" s="17"/>
      <c r="X4308" s="84"/>
    </row>
    <row r="4309" spans="1:24" ht="12.75">
      <c r="A4309" s="5"/>
      <c r="B4309" s="16"/>
      <c r="E4309" s="17"/>
      <c r="F4309" s="38"/>
      <c r="G4309" s="16"/>
      <c r="J4309" s="17"/>
      <c r="K4309" s="43"/>
      <c r="L4309" s="16"/>
      <c r="O4309" s="17"/>
      <c r="Q4309" s="16"/>
      <c r="T4309" s="17"/>
      <c r="U4309" s="38"/>
      <c r="V4309" s="80"/>
      <c r="W4309" s="17"/>
      <c r="X4309" s="84"/>
    </row>
    <row r="4310" spans="1:24" ht="12.75">
      <c r="A4310" s="5"/>
      <c r="B4310" s="16"/>
      <c r="E4310" s="17"/>
      <c r="F4310" s="38"/>
      <c r="G4310" s="16"/>
      <c r="J4310" s="17"/>
      <c r="K4310" s="43"/>
      <c r="L4310" s="16"/>
      <c r="O4310" s="17"/>
      <c r="Q4310" s="16"/>
      <c r="T4310" s="17"/>
      <c r="U4310" s="38"/>
      <c r="V4310" s="80"/>
      <c r="W4310" s="17"/>
      <c r="X4310" s="84"/>
    </row>
    <row r="4311" spans="1:24" ht="12.75">
      <c r="A4311" s="5"/>
      <c r="B4311" s="16"/>
      <c r="E4311" s="17"/>
      <c r="F4311" s="38"/>
      <c r="G4311" s="16"/>
      <c r="J4311" s="17"/>
      <c r="K4311" s="43"/>
      <c r="L4311" s="16"/>
      <c r="O4311" s="17"/>
      <c r="Q4311" s="16"/>
      <c r="T4311" s="17"/>
      <c r="U4311" s="38"/>
      <c r="V4311" s="80"/>
      <c r="W4311" s="17"/>
      <c r="X4311" s="84"/>
    </row>
    <row r="4312" spans="1:24" ht="12.75">
      <c r="A4312" s="5"/>
      <c r="B4312" s="16"/>
      <c r="E4312" s="17"/>
      <c r="F4312" s="38"/>
      <c r="G4312" s="16"/>
      <c r="J4312" s="17"/>
      <c r="K4312" s="43"/>
      <c r="L4312" s="16"/>
      <c r="O4312" s="17"/>
      <c r="Q4312" s="16"/>
      <c r="T4312" s="17"/>
      <c r="U4312" s="38"/>
      <c r="V4312" s="80"/>
      <c r="W4312" s="17"/>
      <c r="X4312" s="84"/>
    </row>
    <row r="4313" spans="1:24" ht="12.75">
      <c r="A4313" s="5"/>
      <c r="B4313" s="16"/>
      <c r="E4313" s="17"/>
      <c r="F4313" s="38"/>
      <c r="G4313" s="16"/>
      <c r="J4313" s="17"/>
      <c r="K4313" s="43"/>
      <c r="L4313" s="16"/>
      <c r="O4313" s="17"/>
      <c r="Q4313" s="16"/>
      <c r="T4313" s="17"/>
      <c r="U4313" s="38"/>
      <c r="V4313" s="80"/>
      <c r="W4313" s="17"/>
      <c r="X4313" s="84"/>
    </row>
    <row r="4314" spans="1:24" ht="12.75">
      <c r="A4314" s="5"/>
      <c r="B4314" s="16"/>
      <c r="E4314" s="17"/>
      <c r="F4314" s="38"/>
      <c r="G4314" s="16"/>
      <c r="J4314" s="17"/>
      <c r="K4314" s="43"/>
      <c r="L4314" s="16"/>
      <c r="O4314" s="17"/>
      <c r="Q4314" s="16"/>
      <c r="T4314" s="17"/>
      <c r="U4314" s="38"/>
      <c r="V4314" s="80"/>
      <c r="W4314" s="17"/>
      <c r="X4314" s="84"/>
    </row>
    <row r="4315" spans="1:24" ht="12.75">
      <c r="A4315" s="5"/>
      <c r="B4315" s="16"/>
      <c r="E4315" s="17"/>
      <c r="F4315" s="38"/>
      <c r="G4315" s="16"/>
      <c r="J4315" s="17"/>
      <c r="K4315" s="43"/>
      <c r="L4315" s="16"/>
      <c r="O4315" s="17"/>
      <c r="Q4315" s="16"/>
      <c r="T4315" s="17"/>
      <c r="U4315" s="38"/>
      <c r="V4315" s="80"/>
      <c r="W4315" s="17"/>
      <c r="X4315" s="84"/>
    </row>
    <row r="4316" spans="1:24" ht="12.75">
      <c r="A4316" s="5"/>
      <c r="B4316" s="16"/>
      <c r="E4316" s="17"/>
      <c r="F4316" s="38"/>
      <c r="G4316" s="16"/>
      <c r="J4316" s="17"/>
      <c r="K4316" s="43"/>
      <c r="L4316" s="16"/>
      <c r="O4316" s="17"/>
      <c r="Q4316" s="16"/>
      <c r="T4316" s="17"/>
      <c r="U4316" s="38"/>
      <c r="V4316" s="80"/>
      <c r="W4316" s="17"/>
      <c r="X4316" s="84"/>
    </row>
    <row r="4317" spans="1:24" ht="12.75">
      <c r="A4317" s="5"/>
      <c r="B4317" s="16"/>
      <c r="E4317" s="17"/>
      <c r="F4317" s="38"/>
      <c r="G4317" s="16"/>
      <c r="J4317" s="17"/>
      <c r="K4317" s="43"/>
      <c r="L4317" s="16"/>
      <c r="O4317" s="17"/>
      <c r="Q4317" s="16"/>
      <c r="T4317" s="17"/>
      <c r="U4317" s="38"/>
      <c r="V4317" s="80"/>
      <c r="W4317" s="17"/>
      <c r="X4317" s="84"/>
    </row>
    <row r="4318" spans="1:24" ht="12.75">
      <c r="A4318" s="5"/>
      <c r="B4318" s="16"/>
      <c r="E4318" s="17"/>
      <c r="F4318" s="38"/>
      <c r="G4318" s="16"/>
      <c r="J4318" s="17"/>
      <c r="K4318" s="43"/>
      <c r="L4318" s="16"/>
      <c r="O4318" s="17"/>
      <c r="Q4318" s="16"/>
      <c r="T4318" s="17"/>
      <c r="U4318" s="38"/>
      <c r="V4318" s="80"/>
      <c r="W4318" s="17"/>
      <c r="X4318" s="84"/>
    </row>
    <row r="4319" spans="1:24" ht="12.75">
      <c r="A4319" s="5"/>
      <c r="B4319" s="16"/>
      <c r="E4319" s="17"/>
      <c r="F4319" s="38"/>
      <c r="G4319" s="16"/>
      <c r="J4319" s="17"/>
      <c r="K4319" s="43"/>
      <c r="L4319" s="16"/>
      <c r="O4319" s="17"/>
      <c r="Q4319" s="16"/>
      <c r="T4319" s="17"/>
      <c r="U4319" s="38"/>
      <c r="V4319" s="80"/>
      <c r="W4319" s="17"/>
      <c r="X4319" s="84"/>
    </row>
    <row r="4320" spans="1:24" ht="12.75">
      <c r="A4320" s="5"/>
      <c r="B4320" s="16"/>
      <c r="E4320" s="17"/>
      <c r="F4320" s="38"/>
      <c r="G4320" s="16"/>
      <c r="J4320" s="17"/>
      <c r="K4320" s="43"/>
      <c r="L4320" s="16"/>
      <c r="O4320" s="17"/>
      <c r="Q4320" s="16"/>
      <c r="T4320" s="17"/>
      <c r="U4320" s="38"/>
      <c r="V4320" s="80"/>
      <c r="W4320" s="17"/>
      <c r="X4320" s="84"/>
    </row>
    <row r="4321" spans="1:24" ht="12.75">
      <c r="A4321" s="5"/>
      <c r="B4321" s="16"/>
      <c r="E4321" s="17"/>
      <c r="F4321" s="38"/>
      <c r="G4321" s="16"/>
      <c r="J4321" s="17"/>
      <c r="K4321" s="43"/>
      <c r="L4321" s="16"/>
      <c r="O4321" s="17"/>
      <c r="Q4321" s="16"/>
      <c r="T4321" s="17"/>
      <c r="U4321" s="38"/>
      <c r="V4321" s="80"/>
      <c r="W4321" s="17"/>
      <c r="X4321" s="84"/>
    </row>
    <row r="4322" spans="1:24" ht="12.75">
      <c r="A4322" s="5"/>
      <c r="B4322" s="16"/>
      <c r="E4322" s="17"/>
      <c r="F4322" s="38"/>
      <c r="G4322" s="16"/>
      <c r="J4322" s="17"/>
      <c r="K4322" s="43"/>
      <c r="L4322" s="16"/>
      <c r="O4322" s="17"/>
      <c r="Q4322" s="16"/>
      <c r="T4322" s="17"/>
      <c r="U4322" s="38"/>
      <c r="V4322" s="80"/>
      <c r="W4322" s="17"/>
      <c r="X4322" s="84"/>
    </row>
    <row r="4323" spans="1:24" ht="12.75">
      <c r="A4323" s="5"/>
      <c r="B4323" s="16"/>
      <c r="E4323" s="17"/>
      <c r="F4323" s="38"/>
      <c r="G4323" s="16"/>
      <c r="J4323" s="17"/>
      <c r="K4323" s="43"/>
      <c r="L4323" s="16"/>
      <c r="O4323" s="17"/>
      <c r="Q4323" s="16"/>
      <c r="T4323" s="17"/>
      <c r="U4323" s="38"/>
      <c r="V4323" s="80"/>
      <c r="W4323" s="17"/>
      <c r="X4323" s="84"/>
    </row>
    <row r="4324" spans="1:24" ht="12.75">
      <c r="A4324" s="5"/>
      <c r="B4324" s="16"/>
      <c r="E4324" s="17"/>
      <c r="F4324" s="38"/>
      <c r="G4324" s="16"/>
      <c r="J4324" s="17"/>
      <c r="K4324" s="43"/>
      <c r="L4324" s="16"/>
      <c r="O4324" s="17"/>
      <c r="Q4324" s="16"/>
      <c r="T4324" s="17"/>
      <c r="U4324" s="38"/>
      <c r="V4324" s="80"/>
      <c r="W4324" s="17"/>
      <c r="X4324" s="84"/>
    </row>
    <row r="4325" spans="1:24" ht="12.75">
      <c r="A4325" s="5"/>
      <c r="B4325" s="16"/>
      <c r="E4325" s="17"/>
      <c r="F4325" s="38"/>
      <c r="G4325" s="16"/>
      <c r="J4325" s="17"/>
      <c r="K4325" s="43"/>
      <c r="L4325" s="16"/>
      <c r="O4325" s="17"/>
      <c r="Q4325" s="16"/>
      <c r="T4325" s="17"/>
      <c r="U4325" s="38"/>
      <c r="V4325" s="80"/>
      <c r="W4325" s="17"/>
      <c r="X4325" s="84"/>
    </row>
    <row r="4326" spans="1:24" ht="12.75">
      <c r="A4326" s="5"/>
      <c r="B4326" s="16"/>
      <c r="E4326" s="17"/>
      <c r="F4326" s="38"/>
      <c r="G4326" s="16"/>
      <c r="J4326" s="17"/>
      <c r="K4326" s="43"/>
      <c r="L4326" s="16"/>
      <c r="O4326" s="17"/>
      <c r="Q4326" s="16"/>
      <c r="T4326" s="17"/>
      <c r="U4326" s="38"/>
      <c r="V4326" s="80"/>
      <c r="W4326" s="17"/>
      <c r="X4326" s="84"/>
    </row>
    <row r="4327" spans="1:24" ht="12.75">
      <c r="A4327" s="5"/>
      <c r="B4327" s="16"/>
      <c r="E4327" s="17"/>
      <c r="F4327" s="38"/>
      <c r="G4327" s="16"/>
      <c r="J4327" s="17"/>
      <c r="K4327" s="43"/>
      <c r="L4327" s="16"/>
      <c r="O4327" s="17"/>
      <c r="Q4327" s="16"/>
      <c r="T4327" s="17"/>
      <c r="U4327" s="38"/>
      <c r="V4327" s="80"/>
      <c r="W4327" s="17"/>
      <c r="X4327" s="84"/>
    </row>
    <row r="4328" spans="1:24" ht="12.75">
      <c r="A4328" s="5"/>
      <c r="B4328" s="16"/>
      <c r="E4328" s="17"/>
      <c r="F4328" s="38"/>
      <c r="G4328" s="16"/>
      <c r="J4328" s="17"/>
      <c r="K4328" s="43"/>
      <c r="L4328" s="16"/>
      <c r="O4328" s="17"/>
      <c r="Q4328" s="16"/>
      <c r="T4328" s="17"/>
      <c r="U4328" s="38"/>
      <c r="V4328" s="80"/>
      <c r="W4328" s="17"/>
      <c r="X4328" s="84"/>
    </row>
    <row r="4329" spans="1:24" ht="12.75">
      <c r="A4329" s="5"/>
      <c r="B4329" s="16"/>
      <c r="E4329" s="17"/>
      <c r="F4329" s="38"/>
      <c r="G4329" s="16"/>
      <c r="J4329" s="17"/>
      <c r="K4329" s="43"/>
      <c r="L4329" s="16"/>
      <c r="O4329" s="17"/>
      <c r="Q4329" s="16"/>
      <c r="T4329" s="17"/>
      <c r="U4329" s="38"/>
      <c r="V4329" s="80"/>
      <c r="W4329" s="17"/>
      <c r="X4329" s="84"/>
    </row>
    <row r="4330" spans="1:24" ht="12.75">
      <c r="A4330" s="5"/>
      <c r="B4330" s="16"/>
      <c r="E4330" s="17"/>
      <c r="F4330" s="38"/>
      <c r="G4330" s="16"/>
      <c r="J4330" s="17"/>
      <c r="K4330" s="43"/>
      <c r="L4330" s="16"/>
      <c r="O4330" s="17"/>
      <c r="Q4330" s="16"/>
      <c r="T4330" s="17"/>
      <c r="U4330" s="38"/>
      <c r="V4330" s="80"/>
      <c r="W4330" s="17"/>
      <c r="X4330" s="84"/>
    </row>
    <row r="4331" spans="1:24" ht="12.75">
      <c r="A4331" s="5"/>
      <c r="B4331" s="16"/>
      <c r="E4331" s="17"/>
      <c r="F4331" s="38"/>
      <c r="G4331" s="16"/>
      <c r="J4331" s="17"/>
      <c r="K4331" s="43"/>
      <c r="L4331" s="16"/>
      <c r="O4331" s="17"/>
      <c r="Q4331" s="16"/>
      <c r="T4331" s="17"/>
      <c r="U4331" s="38"/>
      <c r="V4331" s="80"/>
      <c r="W4331" s="17"/>
      <c r="X4331" s="84"/>
    </row>
    <row r="4332" spans="1:24" ht="12.75">
      <c r="A4332" s="5"/>
      <c r="B4332" s="16"/>
      <c r="E4332" s="17"/>
      <c r="F4332" s="38"/>
      <c r="G4332" s="16"/>
      <c r="J4332" s="17"/>
      <c r="K4332" s="43"/>
      <c r="L4332" s="16"/>
      <c r="O4332" s="17"/>
      <c r="Q4332" s="16"/>
      <c r="T4332" s="17"/>
      <c r="U4332" s="38"/>
      <c r="V4332" s="80"/>
      <c r="W4332" s="17"/>
      <c r="X4332" s="84"/>
    </row>
    <row r="4333" spans="1:24" ht="12.75">
      <c r="A4333" s="5"/>
      <c r="B4333" s="16"/>
      <c r="E4333" s="17"/>
      <c r="F4333" s="38"/>
      <c r="G4333" s="16"/>
      <c r="J4333" s="17"/>
      <c r="K4333" s="43"/>
      <c r="L4333" s="16"/>
      <c r="O4333" s="17"/>
      <c r="Q4333" s="16"/>
      <c r="T4333" s="17"/>
      <c r="U4333" s="38"/>
      <c r="V4333" s="80"/>
      <c r="W4333" s="17"/>
      <c r="X4333" s="84"/>
    </row>
    <row r="4334" spans="1:24" ht="12.75">
      <c r="A4334" s="5"/>
      <c r="B4334" s="16"/>
      <c r="E4334" s="17"/>
      <c r="F4334" s="38"/>
      <c r="G4334" s="16"/>
      <c r="J4334" s="17"/>
      <c r="K4334" s="43"/>
      <c r="L4334" s="16"/>
      <c r="O4334" s="17"/>
      <c r="Q4334" s="16"/>
      <c r="T4334" s="17"/>
      <c r="U4334" s="38"/>
      <c r="V4334" s="80"/>
      <c r="W4334" s="17"/>
      <c r="X4334" s="84"/>
    </row>
    <row r="4335" spans="1:24" ht="12.75">
      <c r="A4335" s="5"/>
      <c r="B4335" s="16"/>
      <c r="E4335" s="17"/>
      <c r="F4335" s="38"/>
      <c r="G4335" s="16"/>
      <c r="J4335" s="17"/>
      <c r="K4335" s="43"/>
      <c r="L4335" s="16"/>
      <c r="O4335" s="17"/>
      <c r="Q4335" s="16"/>
      <c r="T4335" s="17"/>
      <c r="U4335" s="38"/>
      <c r="V4335" s="80"/>
      <c r="W4335" s="17"/>
      <c r="X4335" s="84"/>
    </row>
    <row r="4336" spans="1:24" ht="12.75">
      <c r="A4336" s="5"/>
      <c r="B4336" s="16"/>
      <c r="E4336" s="17"/>
      <c r="F4336" s="38"/>
      <c r="G4336" s="16"/>
      <c r="J4336" s="17"/>
      <c r="K4336" s="43"/>
      <c r="L4336" s="16"/>
      <c r="O4336" s="17"/>
      <c r="Q4336" s="16"/>
      <c r="T4336" s="17"/>
      <c r="U4336" s="38"/>
      <c r="V4336" s="80"/>
      <c r="W4336" s="17"/>
      <c r="X4336" s="84"/>
    </row>
    <row r="4337" spans="1:24" ht="12.75">
      <c r="A4337" s="5"/>
      <c r="B4337" s="16"/>
      <c r="E4337" s="17"/>
      <c r="F4337" s="38"/>
      <c r="G4337" s="16"/>
      <c r="J4337" s="17"/>
      <c r="K4337" s="43"/>
      <c r="L4337" s="16"/>
      <c r="O4337" s="17"/>
      <c r="Q4337" s="16"/>
      <c r="T4337" s="17"/>
      <c r="U4337" s="38"/>
      <c r="V4337" s="80"/>
      <c r="W4337" s="17"/>
      <c r="X4337" s="84"/>
    </row>
    <row r="4338" spans="1:24" ht="12.75">
      <c r="A4338" s="5"/>
      <c r="B4338" s="16"/>
      <c r="E4338" s="17"/>
      <c r="F4338" s="38"/>
      <c r="G4338" s="16"/>
      <c r="J4338" s="17"/>
      <c r="K4338" s="43"/>
      <c r="L4338" s="16"/>
      <c r="O4338" s="17"/>
      <c r="Q4338" s="16"/>
      <c r="T4338" s="17"/>
      <c r="U4338" s="38"/>
      <c r="V4338" s="80"/>
      <c r="W4338" s="17"/>
      <c r="X4338" s="84"/>
    </row>
    <row r="4339" spans="1:24" ht="12.75">
      <c r="A4339" s="5"/>
      <c r="B4339" s="16"/>
      <c r="E4339" s="17"/>
      <c r="F4339" s="38"/>
      <c r="G4339" s="16"/>
      <c r="J4339" s="17"/>
      <c r="K4339" s="43"/>
      <c r="L4339" s="16"/>
      <c r="O4339" s="17"/>
      <c r="Q4339" s="16"/>
      <c r="T4339" s="17"/>
      <c r="U4339" s="38"/>
      <c r="V4339" s="80"/>
      <c r="W4339" s="17"/>
      <c r="X4339" s="84"/>
    </row>
    <row r="4340" spans="1:24" ht="12.75">
      <c r="A4340" s="5"/>
      <c r="B4340" s="16"/>
      <c r="E4340" s="17"/>
      <c r="F4340" s="38"/>
      <c r="G4340" s="16"/>
      <c r="J4340" s="17"/>
      <c r="K4340" s="43"/>
      <c r="L4340" s="16"/>
      <c r="O4340" s="17"/>
      <c r="Q4340" s="16"/>
      <c r="T4340" s="17"/>
      <c r="U4340" s="38"/>
      <c r="V4340" s="80"/>
      <c r="W4340" s="17"/>
      <c r="X4340" s="84"/>
    </row>
    <row r="4341" spans="1:24" ht="12.75">
      <c r="A4341" s="5"/>
      <c r="B4341" s="16"/>
      <c r="E4341" s="17"/>
      <c r="F4341" s="38"/>
      <c r="G4341" s="16"/>
      <c r="J4341" s="17"/>
      <c r="K4341" s="43"/>
      <c r="L4341" s="16"/>
      <c r="O4341" s="17"/>
      <c r="Q4341" s="16"/>
      <c r="T4341" s="17"/>
      <c r="U4341" s="38"/>
      <c r="V4341" s="80"/>
      <c r="W4341" s="17"/>
      <c r="X4341" s="84"/>
    </row>
    <row r="4342" spans="1:24" ht="12.75">
      <c r="A4342" s="5"/>
      <c r="B4342" s="16"/>
      <c r="E4342" s="17"/>
      <c r="F4342" s="38"/>
      <c r="G4342" s="16"/>
      <c r="J4342" s="17"/>
      <c r="K4342" s="43"/>
      <c r="L4342" s="16"/>
      <c r="O4342" s="17"/>
      <c r="Q4342" s="16"/>
      <c r="T4342" s="17"/>
      <c r="U4342" s="38"/>
      <c r="V4342" s="80"/>
      <c r="W4342" s="17"/>
      <c r="X4342" s="84"/>
    </row>
    <row r="4343" spans="1:24" ht="12.75">
      <c r="A4343" s="5"/>
      <c r="B4343" s="16"/>
      <c r="E4343" s="17"/>
      <c r="F4343" s="38"/>
      <c r="G4343" s="16"/>
      <c r="J4343" s="17"/>
      <c r="K4343" s="43"/>
      <c r="L4343" s="16"/>
      <c r="O4343" s="17"/>
      <c r="Q4343" s="16"/>
      <c r="T4343" s="17"/>
      <c r="U4343" s="38"/>
      <c r="V4343" s="80"/>
      <c r="W4343" s="17"/>
      <c r="X4343" s="84"/>
    </row>
    <row r="4344" spans="1:24" ht="12.75">
      <c r="A4344" s="5"/>
      <c r="B4344" s="16"/>
      <c r="E4344" s="17"/>
      <c r="F4344" s="38"/>
      <c r="G4344" s="16"/>
      <c r="J4344" s="17"/>
      <c r="K4344" s="43"/>
      <c r="L4344" s="16"/>
      <c r="O4344" s="17"/>
      <c r="Q4344" s="16"/>
      <c r="T4344" s="17"/>
      <c r="U4344" s="38"/>
      <c r="V4344" s="80"/>
      <c r="W4344" s="17"/>
      <c r="X4344" s="84"/>
    </row>
    <row r="4345" spans="1:24" ht="12.75">
      <c r="A4345" s="5"/>
      <c r="B4345" s="16"/>
      <c r="E4345" s="17"/>
      <c r="F4345" s="38"/>
      <c r="G4345" s="16"/>
      <c r="J4345" s="17"/>
      <c r="K4345" s="43"/>
      <c r="L4345" s="16"/>
      <c r="O4345" s="17"/>
      <c r="Q4345" s="16"/>
      <c r="T4345" s="17"/>
      <c r="U4345" s="38"/>
      <c r="V4345" s="80"/>
      <c r="W4345" s="17"/>
      <c r="X4345" s="84"/>
    </row>
    <row r="4346" spans="1:24" ht="12.75">
      <c r="A4346" s="5"/>
      <c r="B4346" s="16"/>
      <c r="E4346" s="17"/>
      <c r="F4346" s="38"/>
      <c r="G4346" s="16"/>
      <c r="J4346" s="17"/>
      <c r="K4346" s="43"/>
      <c r="L4346" s="16"/>
      <c r="O4346" s="17"/>
      <c r="Q4346" s="16"/>
      <c r="T4346" s="17"/>
      <c r="U4346" s="38"/>
      <c r="V4346" s="80"/>
      <c r="W4346" s="17"/>
      <c r="X4346" s="84"/>
    </row>
    <row r="4347" spans="1:24" ht="12.75">
      <c r="A4347" s="5"/>
      <c r="B4347" s="16"/>
      <c r="E4347" s="17"/>
      <c r="F4347" s="38"/>
      <c r="G4347" s="16"/>
      <c r="J4347" s="17"/>
      <c r="K4347" s="43"/>
      <c r="L4347" s="16"/>
      <c r="O4347" s="17"/>
      <c r="Q4347" s="16"/>
      <c r="T4347" s="17"/>
      <c r="U4347" s="38"/>
      <c r="V4347" s="80"/>
      <c r="W4347" s="17"/>
      <c r="X4347" s="84"/>
    </row>
    <row r="4348" spans="1:24" ht="12.75">
      <c r="A4348" s="5"/>
      <c r="B4348" s="16"/>
      <c r="E4348" s="17"/>
      <c r="F4348" s="38"/>
      <c r="G4348" s="16"/>
      <c r="J4348" s="17"/>
      <c r="K4348" s="43"/>
      <c r="L4348" s="16"/>
      <c r="O4348" s="17"/>
      <c r="Q4348" s="16"/>
      <c r="T4348" s="17"/>
      <c r="U4348" s="38"/>
      <c r="V4348" s="80"/>
      <c r="W4348" s="17"/>
      <c r="X4348" s="84"/>
    </row>
    <row r="4349" spans="1:24" ht="12.75">
      <c r="A4349" s="5"/>
      <c r="B4349" s="16"/>
      <c r="E4349" s="17"/>
      <c r="F4349" s="38"/>
      <c r="G4349" s="16"/>
      <c r="J4349" s="17"/>
      <c r="K4349" s="43"/>
      <c r="L4349" s="16"/>
      <c r="O4349" s="17"/>
      <c r="Q4349" s="16"/>
      <c r="T4349" s="17"/>
      <c r="U4349" s="38"/>
      <c r="V4349" s="80"/>
      <c r="W4349" s="17"/>
      <c r="X4349" s="84"/>
    </row>
    <row r="4350" spans="1:24" ht="12.75">
      <c r="A4350" s="5"/>
      <c r="B4350" s="16"/>
      <c r="E4350" s="17"/>
      <c r="F4350" s="38"/>
      <c r="G4350" s="16"/>
      <c r="J4350" s="17"/>
      <c r="K4350" s="43"/>
      <c r="L4350" s="16"/>
      <c r="O4350" s="17"/>
      <c r="Q4350" s="16"/>
      <c r="T4350" s="17"/>
      <c r="U4350" s="38"/>
      <c r="V4350" s="80"/>
      <c r="W4350" s="17"/>
      <c r="X4350" s="84"/>
    </row>
    <row r="4351" spans="1:24" ht="12.75">
      <c r="A4351" s="5"/>
      <c r="B4351" s="16"/>
      <c r="E4351" s="17"/>
      <c r="F4351" s="38"/>
      <c r="G4351" s="16"/>
      <c r="J4351" s="17"/>
      <c r="K4351" s="43"/>
      <c r="L4351" s="16"/>
      <c r="O4351" s="17"/>
      <c r="Q4351" s="16"/>
      <c r="T4351" s="17"/>
      <c r="U4351" s="38"/>
      <c r="V4351" s="80"/>
      <c r="W4351" s="17"/>
      <c r="X4351" s="84"/>
    </row>
    <row r="4352" spans="1:24" ht="12.75">
      <c r="A4352" s="5"/>
      <c r="B4352" s="16"/>
      <c r="E4352" s="17"/>
      <c r="F4352" s="38"/>
      <c r="G4352" s="16"/>
      <c r="J4352" s="17"/>
      <c r="K4352" s="43"/>
      <c r="L4352" s="16"/>
      <c r="O4352" s="17"/>
      <c r="Q4352" s="16"/>
      <c r="T4352" s="17"/>
      <c r="U4352" s="38"/>
      <c r="V4352" s="80"/>
      <c r="W4352" s="17"/>
      <c r="X4352" s="84"/>
    </row>
    <row r="4353" spans="1:24" ht="12.75">
      <c r="A4353" s="5"/>
      <c r="B4353" s="16"/>
      <c r="E4353" s="17"/>
      <c r="F4353" s="38"/>
      <c r="G4353" s="16"/>
      <c r="J4353" s="17"/>
      <c r="K4353" s="43"/>
      <c r="L4353" s="16"/>
      <c r="O4353" s="17"/>
      <c r="Q4353" s="16"/>
      <c r="T4353" s="17"/>
      <c r="U4353" s="38"/>
      <c r="V4353" s="80"/>
      <c r="W4353" s="17"/>
      <c r="X4353" s="84"/>
    </row>
    <row r="4354" spans="1:24" ht="12.75">
      <c r="A4354" s="5"/>
      <c r="B4354" s="16"/>
      <c r="E4354" s="17"/>
      <c r="F4354" s="38"/>
      <c r="G4354" s="16"/>
      <c r="J4354" s="17"/>
      <c r="K4354" s="43"/>
      <c r="L4354" s="16"/>
      <c r="O4354" s="17"/>
      <c r="Q4354" s="16"/>
      <c r="T4354" s="17"/>
      <c r="U4354" s="38"/>
      <c r="V4354" s="80"/>
      <c r="W4354" s="17"/>
      <c r="X4354" s="84"/>
    </row>
    <row r="4355" spans="1:24" ht="12.75">
      <c r="A4355" s="5"/>
      <c r="B4355" s="16"/>
      <c r="E4355" s="17"/>
      <c r="F4355" s="38"/>
      <c r="G4355" s="16"/>
      <c r="J4355" s="17"/>
      <c r="K4355" s="43"/>
      <c r="L4355" s="16"/>
      <c r="O4355" s="17"/>
      <c r="Q4355" s="16"/>
      <c r="T4355" s="17"/>
      <c r="U4355" s="38"/>
      <c r="V4355" s="80"/>
      <c r="W4355" s="17"/>
      <c r="X4355" s="84"/>
    </row>
    <row r="4356" spans="1:24" ht="12.75">
      <c r="A4356" s="5"/>
      <c r="B4356" s="16"/>
      <c r="E4356" s="17"/>
      <c r="F4356" s="38"/>
      <c r="G4356" s="16"/>
      <c r="J4356" s="17"/>
      <c r="K4356" s="43"/>
      <c r="L4356" s="16"/>
      <c r="O4356" s="17"/>
      <c r="Q4356" s="16"/>
      <c r="T4356" s="17"/>
      <c r="U4356" s="38"/>
      <c r="V4356" s="80"/>
      <c r="W4356" s="17"/>
      <c r="X4356" s="84"/>
    </row>
    <row r="4357" spans="1:24" ht="12.75">
      <c r="A4357" s="5"/>
      <c r="B4357" s="16"/>
      <c r="E4357" s="17"/>
      <c r="F4357" s="38"/>
      <c r="G4357" s="16"/>
      <c r="J4357" s="17"/>
      <c r="K4357" s="43"/>
      <c r="L4357" s="16"/>
      <c r="O4357" s="17"/>
      <c r="Q4357" s="16"/>
      <c r="T4357" s="17"/>
      <c r="U4357" s="38"/>
      <c r="V4357" s="80"/>
      <c r="W4357" s="17"/>
      <c r="X4357" s="84"/>
    </row>
    <row r="4358" spans="1:24" ht="12.75">
      <c r="A4358" s="5"/>
      <c r="B4358" s="16"/>
      <c r="E4358" s="17"/>
      <c r="F4358" s="38"/>
      <c r="G4358" s="16"/>
      <c r="J4358" s="17"/>
      <c r="K4358" s="43"/>
      <c r="L4358" s="16"/>
      <c r="O4358" s="17"/>
      <c r="Q4358" s="16"/>
      <c r="T4358" s="17"/>
      <c r="U4358" s="38"/>
      <c r="V4358" s="80"/>
      <c r="W4358" s="17"/>
      <c r="X4358" s="84"/>
    </row>
    <row r="4359" spans="1:24" ht="12.75">
      <c r="A4359" s="5"/>
      <c r="B4359" s="16"/>
      <c r="E4359" s="17"/>
      <c r="F4359" s="38"/>
      <c r="G4359" s="16"/>
      <c r="J4359" s="17"/>
      <c r="K4359" s="43"/>
      <c r="L4359" s="16"/>
      <c r="O4359" s="17"/>
      <c r="Q4359" s="16"/>
      <c r="T4359" s="17"/>
      <c r="U4359" s="38"/>
      <c r="V4359" s="80"/>
      <c r="W4359" s="17"/>
      <c r="X4359" s="84"/>
    </row>
    <row r="4360" spans="1:24" ht="12.75">
      <c r="A4360" s="5"/>
      <c r="B4360" s="16"/>
      <c r="E4360" s="17"/>
      <c r="F4360" s="38"/>
      <c r="G4360" s="16"/>
      <c r="J4360" s="17"/>
      <c r="K4360" s="43"/>
      <c r="L4360" s="16"/>
      <c r="O4360" s="17"/>
      <c r="Q4360" s="16"/>
      <c r="T4360" s="17"/>
      <c r="U4360" s="38"/>
      <c r="V4360" s="80"/>
      <c r="W4360" s="17"/>
      <c r="X4360" s="84"/>
    </row>
    <row r="4361" spans="1:24" ht="12.75">
      <c r="A4361" s="5"/>
      <c r="B4361" s="16"/>
      <c r="E4361" s="17"/>
      <c r="F4361" s="38"/>
      <c r="G4361" s="16"/>
      <c r="J4361" s="17"/>
      <c r="K4361" s="43"/>
      <c r="L4361" s="16"/>
      <c r="O4361" s="17"/>
      <c r="Q4361" s="16"/>
      <c r="T4361" s="17"/>
      <c r="U4361" s="38"/>
      <c r="V4361" s="80"/>
      <c r="W4361" s="17"/>
      <c r="X4361" s="84"/>
    </row>
    <row r="4362" spans="1:24" ht="12.75">
      <c r="A4362" s="5"/>
      <c r="B4362" s="16"/>
      <c r="E4362" s="17"/>
      <c r="F4362" s="38"/>
      <c r="G4362" s="16"/>
      <c r="J4362" s="17"/>
      <c r="K4362" s="43"/>
      <c r="L4362" s="16"/>
      <c r="O4362" s="17"/>
      <c r="Q4362" s="16"/>
      <c r="T4362" s="17"/>
      <c r="U4362" s="38"/>
      <c r="V4362" s="80"/>
      <c r="W4362" s="17"/>
      <c r="X4362" s="84"/>
    </row>
    <row r="4363" spans="1:24" ht="12.75">
      <c r="A4363" s="5"/>
      <c r="B4363" s="16"/>
      <c r="E4363" s="17"/>
      <c r="F4363" s="38"/>
      <c r="G4363" s="16"/>
      <c r="J4363" s="17"/>
      <c r="K4363" s="43"/>
      <c r="L4363" s="16"/>
      <c r="O4363" s="17"/>
      <c r="Q4363" s="16"/>
      <c r="T4363" s="17"/>
      <c r="U4363" s="38"/>
      <c r="V4363" s="80"/>
      <c r="W4363" s="17"/>
      <c r="X4363" s="84"/>
    </row>
    <row r="4364" spans="1:24" ht="12.75">
      <c r="A4364" s="5"/>
      <c r="B4364" s="16"/>
      <c r="E4364" s="17"/>
      <c r="F4364" s="38"/>
      <c r="G4364" s="16"/>
      <c r="J4364" s="17"/>
      <c r="K4364" s="43"/>
      <c r="L4364" s="16"/>
      <c r="O4364" s="17"/>
      <c r="Q4364" s="16"/>
      <c r="T4364" s="17"/>
      <c r="U4364" s="38"/>
      <c r="V4364" s="80"/>
      <c r="W4364" s="17"/>
      <c r="X4364" s="84"/>
    </row>
    <row r="4365" spans="1:24" ht="12.75">
      <c r="A4365" s="5"/>
      <c r="B4365" s="16"/>
      <c r="E4365" s="17"/>
      <c r="F4365" s="38"/>
      <c r="G4365" s="16"/>
      <c r="J4365" s="17"/>
      <c r="K4365" s="43"/>
      <c r="L4365" s="16"/>
      <c r="O4365" s="17"/>
      <c r="Q4365" s="16"/>
      <c r="T4365" s="17"/>
      <c r="U4365" s="38"/>
      <c r="V4365" s="80"/>
      <c r="W4365" s="17"/>
      <c r="X4365" s="84"/>
    </row>
    <row r="4366" spans="1:24" ht="12.75">
      <c r="A4366" s="5"/>
      <c r="B4366" s="16"/>
      <c r="E4366" s="17"/>
      <c r="F4366" s="38"/>
      <c r="G4366" s="16"/>
      <c r="J4366" s="17"/>
      <c r="K4366" s="43"/>
      <c r="L4366" s="16"/>
      <c r="O4366" s="17"/>
      <c r="Q4366" s="16"/>
      <c r="T4366" s="17"/>
      <c r="U4366" s="38"/>
      <c r="V4366" s="80"/>
      <c r="W4366" s="17"/>
      <c r="X4366" s="84"/>
    </row>
    <row r="4367" spans="1:24" ht="12.75">
      <c r="A4367" s="5"/>
      <c r="B4367" s="16"/>
      <c r="E4367" s="17"/>
      <c r="F4367" s="38"/>
      <c r="G4367" s="16"/>
      <c r="J4367" s="17"/>
      <c r="K4367" s="43"/>
      <c r="L4367" s="16"/>
      <c r="O4367" s="17"/>
      <c r="Q4367" s="16"/>
      <c r="T4367" s="17"/>
      <c r="U4367" s="38"/>
      <c r="V4367" s="80"/>
      <c r="W4367" s="17"/>
      <c r="X4367" s="84"/>
    </row>
    <row r="4368" spans="1:24" ht="12.75">
      <c r="A4368" s="5"/>
      <c r="B4368" s="16"/>
      <c r="E4368" s="17"/>
      <c r="F4368" s="38"/>
      <c r="G4368" s="16"/>
      <c r="J4368" s="17"/>
      <c r="K4368" s="43"/>
      <c r="L4368" s="16"/>
      <c r="O4368" s="17"/>
      <c r="Q4368" s="16"/>
      <c r="T4368" s="17"/>
      <c r="U4368" s="38"/>
      <c r="V4368" s="80"/>
      <c r="W4368" s="17"/>
      <c r="X4368" s="84"/>
    </row>
    <row r="4369" spans="1:24" ht="12.75">
      <c r="A4369" s="5"/>
      <c r="B4369" s="16"/>
      <c r="E4369" s="17"/>
      <c r="F4369" s="38"/>
      <c r="G4369" s="16"/>
      <c r="J4369" s="17"/>
      <c r="K4369" s="43"/>
      <c r="L4369" s="16"/>
      <c r="O4369" s="17"/>
      <c r="Q4369" s="16"/>
      <c r="T4369" s="17"/>
      <c r="U4369" s="38"/>
      <c r="V4369" s="80"/>
      <c r="W4369" s="17"/>
      <c r="X4369" s="84"/>
    </row>
    <row r="4370" spans="1:24" ht="12.75">
      <c r="A4370" s="5"/>
      <c r="B4370" s="16"/>
      <c r="E4370" s="17"/>
      <c r="F4370" s="38"/>
      <c r="G4370" s="16"/>
      <c r="J4370" s="17"/>
      <c r="K4370" s="43"/>
      <c r="L4370" s="16"/>
      <c r="O4370" s="17"/>
      <c r="Q4370" s="16"/>
      <c r="T4370" s="17"/>
      <c r="U4370" s="38"/>
      <c r="V4370" s="80"/>
      <c r="W4370" s="17"/>
      <c r="X4370" s="84"/>
    </row>
    <row r="4371" spans="1:24" ht="12.75">
      <c r="A4371" s="5"/>
      <c r="B4371" s="16"/>
      <c r="E4371" s="17"/>
      <c r="F4371" s="38"/>
      <c r="G4371" s="16"/>
      <c r="J4371" s="17"/>
      <c r="K4371" s="43"/>
      <c r="L4371" s="16"/>
      <c r="O4371" s="17"/>
      <c r="Q4371" s="16"/>
      <c r="T4371" s="17"/>
      <c r="U4371" s="38"/>
      <c r="V4371" s="80"/>
      <c r="W4371" s="17"/>
      <c r="X4371" s="84"/>
    </row>
    <row r="4372" spans="1:24" ht="12.75">
      <c r="A4372" s="5"/>
      <c r="B4372" s="16"/>
      <c r="E4372" s="17"/>
      <c r="F4372" s="38"/>
      <c r="G4372" s="16"/>
      <c r="J4372" s="17"/>
      <c r="K4372" s="43"/>
      <c r="L4372" s="16"/>
      <c r="O4372" s="17"/>
      <c r="Q4372" s="16"/>
      <c r="T4372" s="17"/>
      <c r="U4372" s="38"/>
      <c r="V4372" s="80"/>
      <c r="W4372" s="17"/>
      <c r="X4372" s="84"/>
    </row>
    <row r="4373" spans="1:24" ht="12.75">
      <c r="A4373" s="5"/>
      <c r="B4373" s="16"/>
      <c r="E4373" s="17"/>
      <c r="F4373" s="38"/>
      <c r="G4373" s="16"/>
      <c r="J4373" s="17"/>
      <c r="K4373" s="43"/>
      <c r="L4373" s="16"/>
      <c r="O4373" s="17"/>
      <c r="Q4373" s="16"/>
      <c r="T4373" s="17"/>
      <c r="U4373" s="38"/>
      <c r="V4373" s="80"/>
      <c r="W4373" s="17"/>
      <c r="X4373" s="84"/>
    </row>
    <row r="4374" spans="1:24" ht="12.75">
      <c r="A4374" s="5"/>
      <c r="B4374" s="16"/>
      <c r="E4374" s="17"/>
      <c r="F4374" s="38"/>
      <c r="G4374" s="16"/>
      <c r="J4374" s="17"/>
      <c r="K4374" s="43"/>
      <c r="L4374" s="16"/>
      <c r="O4374" s="17"/>
      <c r="Q4374" s="16"/>
      <c r="T4374" s="17"/>
      <c r="U4374" s="38"/>
      <c r="V4374" s="80"/>
      <c r="W4374" s="17"/>
      <c r="X4374" s="84"/>
    </row>
    <row r="4375" spans="1:24" ht="12.75">
      <c r="A4375" s="5"/>
      <c r="B4375" s="16"/>
      <c r="E4375" s="17"/>
      <c r="F4375" s="38"/>
      <c r="G4375" s="16"/>
      <c r="J4375" s="17"/>
      <c r="K4375" s="43"/>
      <c r="L4375" s="16"/>
      <c r="O4375" s="17"/>
      <c r="Q4375" s="16"/>
      <c r="T4375" s="17"/>
      <c r="U4375" s="38"/>
      <c r="V4375" s="80"/>
      <c r="W4375" s="17"/>
      <c r="X4375" s="84"/>
    </row>
    <row r="4376" spans="1:24" ht="12.75">
      <c r="A4376" s="5"/>
      <c r="B4376" s="16"/>
      <c r="E4376" s="17"/>
      <c r="F4376" s="38"/>
      <c r="G4376" s="16"/>
      <c r="J4376" s="17"/>
      <c r="K4376" s="43"/>
      <c r="L4376" s="16"/>
      <c r="O4376" s="17"/>
      <c r="Q4376" s="16"/>
      <c r="T4376" s="17"/>
      <c r="U4376" s="38"/>
      <c r="V4376" s="80"/>
      <c r="W4376" s="17"/>
      <c r="X4376" s="84"/>
    </row>
    <row r="4377" spans="1:24" ht="12.75">
      <c r="A4377" s="5"/>
      <c r="B4377" s="16"/>
      <c r="E4377" s="17"/>
      <c r="F4377" s="38"/>
      <c r="G4377" s="16"/>
      <c r="J4377" s="17"/>
      <c r="K4377" s="43"/>
      <c r="L4377" s="16"/>
      <c r="O4377" s="17"/>
      <c r="Q4377" s="16"/>
      <c r="T4377" s="17"/>
      <c r="U4377" s="38"/>
      <c r="V4377" s="80"/>
      <c r="W4377" s="17"/>
      <c r="X4377" s="84"/>
    </row>
    <row r="4378" spans="1:24" ht="12.75">
      <c r="A4378" s="5"/>
      <c r="B4378" s="16"/>
      <c r="E4378" s="17"/>
      <c r="F4378" s="38"/>
      <c r="G4378" s="16"/>
      <c r="J4378" s="17"/>
      <c r="K4378" s="43"/>
      <c r="L4378" s="16"/>
      <c r="O4378" s="17"/>
      <c r="Q4378" s="16"/>
      <c r="T4378" s="17"/>
      <c r="U4378" s="38"/>
      <c r="V4378" s="80"/>
      <c r="W4378" s="17"/>
      <c r="X4378" s="84"/>
    </row>
    <row r="4379" spans="1:24" ht="12.75">
      <c r="A4379" s="5"/>
      <c r="B4379" s="16"/>
      <c r="E4379" s="17"/>
      <c r="F4379" s="38"/>
      <c r="G4379" s="16"/>
      <c r="J4379" s="17"/>
      <c r="K4379" s="43"/>
      <c r="L4379" s="16"/>
      <c r="O4379" s="17"/>
      <c r="Q4379" s="16"/>
      <c r="T4379" s="17"/>
      <c r="U4379" s="38"/>
      <c r="V4379" s="80"/>
      <c r="W4379" s="17"/>
      <c r="X4379" s="84"/>
    </row>
    <row r="4380" spans="1:24" ht="12.75">
      <c r="A4380" s="5"/>
      <c r="B4380" s="16"/>
      <c r="E4380" s="17"/>
      <c r="F4380" s="38"/>
      <c r="G4380" s="16"/>
      <c r="J4380" s="17"/>
      <c r="K4380" s="43"/>
      <c r="L4380" s="16"/>
      <c r="O4380" s="17"/>
      <c r="Q4380" s="16"/>
      <c r="T4380" s="17"/>
      <c r="U4380" s="38"/>
      <c r="V4380" s="80"/>
      <c r="W4380" s="17"/>
      <c r="X4380" s="84"/>
    </row>
    <row r="4381" spans="1:24" ht="12.75">
      <c r="A4381" s="5"/>
      <c r="B4381" s="16"/>
      <c r="E4381" s="17"/>
      <c r="F4381" s="38"/>
      <c r="G4381" s="16"/>
      <c r="J4381" s="17"/>
      <c r="K4381" s="43"/>
      <c r="L4381" s="16"/>
      <c r="O4381" s="17"/>
      <c r="Q4381" s="16"/>
      <c r="T4381" s="17"/>
      <c r="U4381" s="38"/>
      <c r="V4381" s="80"/>
      <c r="W4381" s="17"/>
      <c r="X4381" s="84"/>
    </row>
    <row r="4382" spans="1:24" ht="12.75">
      <c r="A4382" s="5"/>
      <c r="B4382" s="16"/>
      <c r="E4382" s="17"/>
      <c r="F4382" s="38"/>
      <c r="G4382" s="16"/>
      <c r="J4382" s="17"/>
      <c r="K4382" s="43"/>
      <c r="L4382" s="16"/>
      <c r="O4382" s="17"/>
      <c r="Q4382" s="16"/>
      <c r="T4382" s="17"/>
      <c r="U4382" s="38"/>
      <c r="V4382" s="80"/>
      <c r="W4382" s="17"/>
      <c r="X4382" s="84"/>
    </row>
    <row r="4383" spans="1:24" ht="12.75">
      <c r="A4383" s="5"/>
      <c r="B4383" s="16"/>
      <c r="E4383" s="17"/>
      <c r="F4383" s="38"/>
      <c r="G4383" s="16"/>
      <c r="J4383" s="17"/>
      <c r="K4383" s="43"/>
      <c r="L4383" s="16"/>
      <c r="O4383" s="17"/>
      <c r="Q4383" s="16"/>
      <c r="T4383" s="17"/>
      <c r="U4383" s="38"/>
      <c r="V4383" s="80"/>
      <c r="W4383" s="17"/>
      <c r="X4383" s="84"/>
    </row>
    <row r="4384" spans="1:24" ht="12.75">
      <c r="A4384" s="5"/>
      <c r="B4384" s="16"/>
      <c r="E4384" s="17"/>
      <c r="F4384" s="38"/>
      <c r="G4384" s="16"/>
      <c r="J4384" s="17"/>
      <c r="K4384" s="43"/>
      <c r="L4384" s="16"/>
      <c r="O4384" s="17"/>
      <c r="Q4384" s="16"/>
      <c r="T4384" s="17"/>
      <c r="U4384" s="38"/>
      <c r="V4384" s="80"/>
      <c r="W4384" s="17"/>
      <c r="X4384" s="84"/>
    </row>
    <row r="4385" spans="1:24" ht="12.75">
      <c r="A4385" s="5"/>
      <c r="B4385" s="16"/>
      <c r="E4385" s="17"/>
      <c r="F4385" s="38"/>
      <c r="G4385" s="16"/>
      <c r="J4385" s="17"/>
      <c r="K4385" s="43"/>
      <c r="L4385" s="16"/>
      <c r="O4385" s="17"/>
      <c r="Q4385" s="16"/>
      <c r="T4385" s="17"/>
      <c r="U4385" s="38"/>
      <c r="V4385" s="80"/>
      <c r="W4385" s="17"/>
      <c r="X4385" s="84"/>
    </row>
    <row r="4386" spans="1:24" ht="12.75">
      <c r="A4386" s="5"/>
      <c r="B4386" s="16"/>
      <c r="E4386" s="17"/>
      <c r="F4386" s="38"/>
      <c r="G4386" s="16"/>
      <c r="J4386" s="17"/>
      <c r="K4386" s="43"/>
      <c r="L4386" s="16"/>
      <c r="O4386" s="17"/>
      <c r="Q4386" s="16"/>
      <c r="T4386" s="17"/>
      <c r="U4386" s="38"/>
      <c r="V4386" s="80"/>
      <c r="W4386" s="17"/>
      <c r="X4386" s="84"/>
    </row>
    <row r="4387" spans="1:24" ht="12.75">
      <c r="A4387" s="5"/>
      <c r="B4387" s="16"/>
      <c r="E4387" s="17"/>
      <c r="F4387" s="38"/>
      <c r="G4387" s="16"/>
      <c r="J4387" s="17"/>
      <c r="K4387" s="43"/>
      <c r="L4387" s="16"/>
      <c r="O4387" s="17"/>
      <c r="Q4387" s="16"/>
      <c r="T4387" s="17"/>
      <c r="U4387" s="38"/>
      <c r="V4387" s="80"/>
      <c r="W4387" s="17"/>
      <c r="X4387" s="84"/>
    </row>
    <row r="4388" spans="1:24" ht="12.75">
      <c r="A4388" s="5"/>
      <c r="B4388" s="16"/>
      <c r="E4388" s="17"/>
      <c r="F4388" s="38"/>
      <c r="G4388" s="16"/>
      <c r="J4388" s="17"/>
      <c r="K4388" s="43"/>
      <c r="L4388" s="16"/>
      <c r="O4388" s="17"/>
      <c r="Q4388" s="16"/>
      <c r="T4388" s="17"/>
      <c r="U4388" s="38"/>
      <c r="V4388" s="80"/>
      <c r="W4388" s="17"/>
      <c r="X4388" s="84"/>
    </row>
    <row r="4389" spans="1:24" ht="12.75">
      <c r="A4389" s="5"/>
      <c r="B4389" s="16"/>
      <c r="E4389" s="17"/>
      <c r="F4389" s="38"/>
      <c r="G4389" s="16"/>
      <c r="J4389" s="17"/>
      <c r="K4389" s="43"/>
      <c r="L4389" s="16"/>
      <c r="O4389" s="17"/>
      <c r="Q4389" s="16"/>
      <c r="T4389" s="17"/>
      <c r="U4389" s="38"/>
      <c r="V4389" s="80"/>
      <c r="W4389" s="17"/>
      <c r="X4389" s="84"/>
    </row>
    <row r="4390" spans="1:24" ht="12.75">
      <c r="A4390" s="5"/>
      <c r="B4390" s="16"/>
      <c r="E4390" s="17"/>
      <c r="F4390" s="38"/>
      <c r="G4390" s="16"/>
      <c r="J4390" s="17"/>
      <c r="K4390" s="43"/>
      <c r="L4390" s="16"/>
      <c r="O4390" s="17"/>
      <c r="Q4390" s="16"/>
      <c r="T4390" s="17"/>
      <c r="U4390" s="38"/>
      <c r="V4390" s="80"/>
      <c r="W4390" s="17"/>
      <c r="X4390" s="84"/>
    </row>
    <row r="4391" spans="1:24" ht="12.75">
      <c r="A4391" s="5"/>
      <c r="B4391" s="16"/>
      <c r="E4391" s="17"/>
      <c r="F4391" s="38"/>
      <c r="G4391" s="16"/>
      <c r="J4391" s="17"/>
      <c r="K4391" s="43"/>
      <c r="L4391" s="16"/>
      <c r="O4391" s="17"/>
      <c r="Q4391" s="16"/>
      <c r="T4391" s="17"/>
      <c r="U4391" s="38"/>
      <c r="V4391" s="80"/>
      <c r="W4391" s="17"/>
      <c r="X4391" s="84"/>
    </row>
    <row r="4392" spans="1:24" ht="12.75">
      <c r="A4392" s="5"/>
      <c r="B4392" s="16"/>
      <c r="E4392" s="17"/>
      <c r="F4392" s="38"/>
      <c r="G4392" s="16"/>
      <c r="J4392" s="17"/>
      <c r="K4392" s="43"/>
      <c r="L4392" s="16"/>
      <c r="O4392" s="17"/>
      <c r="Q4392" s="16"/>
      <c r="T4392" s="17"/>
      <c r="U4392" s="38"/>
      <c r="V4392" s="80"/>
      <c r="W4392" s="17"/>
      <c r="X4392" s="84"/>
    </row>
    <row r="4393" spans="1:24" ht="12.75">
      <c r="A4393" s="5"/>
      <c r="B4393" s="16"/>
      <c r="E4393" s="17"/>
      <c r="F4393" s="38"/>
      <c r="G4393" s="16"/>
      <c r="J4393" s="17"/>
      <c r="K4393" s="43"/>
      <c r="L4393" s="16"/>
      <c r="O4393" s="17"/>
      <c r="Q4393" s="16"/>
      <c r="T4393" s="17"/>
      <c r="U4393" s="38"/>
      <c r="V4393" s="80"/>
      <c r="W4393" s="17"/>
      <c r="X4393" s="84"/>
    </row>
    <row r="4394" spans="1:24" ht="12.75">
      <c r="A4394" s="5"/>
      <c r="B4394" s="16"/>
      <c r="E4394" s="17"/>
      <c r="F4394" s="38"/>
      <c r="G4394" s="16"/>
      <c r="J4394" s="17"/>
      <c r="K4394" s="43"/>
      <c r="L4394" s="16"/>
      <c r="O4394" s="17"/>
      <c r="Q4394" s="16"/>
      <c r="T4394" s="17"/>
      <c r="U4394" s="38"/>
      <c r="V4394" s="80"/>
      <c r="W4394" s="17"/>
      <c r="X4394" s="84"/>
    </row>
    <row r="4395" spans="1:24" ht="12.75">
      <c r="A4395" s="5"/>
      <c r="B4395" s="16"/>
      <c r="E4395" s="17"/>
      <c r="F4395" s="38"/>
      <c r="G4395" s="16"/>
      <c r="J4395" s="17"/>
      <c r="K4395" s="43"/>
      <c r="L4395" s="16"/>
      <c r="O4395" s="17"/>
      <c r="Q4395" s="16"/>
      <c r="T4395" s="17"/>
      <c r="U4395" s="38"/>
      <c r="V4395" s="80"/>
      <c r="W4395" s="17"/>
      <c r="X4395" s="84"/>
    </row>
    <row r="4396" spans="1:24" ht="12.75">
      <c r="A4396" s="5"/>
      <c r="B4396" s="16"/>
      <c r="E4396" s="17"/>
      <c r="F4396" s="38"/>
      <c r="G4396" s="16"/>
      <c r="J4396" s="17"/>
      <c r="K4396" s="43"/>
      <c r="L4396" s="16"/>
      <c r="O4396" s="17"/>
      <c r="Q4396" s="16"/>
      <c r="T4396" s="17"/>
      <c r="U4396" s="38"/>
      <c r="V4396" s="80"/>
      <c r="W4396" s="17"/>
      <c r="X4396" s="84"/>
    </row>
    <row r="4397" spans="1:24" ht="12.75">
      <c r="A4397" s="5"/>
      <c r="B4397" s="16"/>
      <c r="E4397" s="17"/>
      <c r="F4397" s="38"/>
      <c r="G4397" s="16"/>
      <c r="J4397" s="17"/>
      <c r="K4397" s="43"/>
      <c r="L4397" s="16"/>
      <c r="O4397" s="17"/>
      <c r="Q4397" s="16"/>
      <c r="T4397" s="17"/>
      <c r="U4397" s="38"/>
      <c r="V4397" s="80"/>
      <c r="W4397" s="17"/>
      <c r="X4397" s="84"/>
    </row>
    <row r="4398" spans="1:24" ht="12.75">
      <c r="A4398" s="5"/>
      <c r="B4398" s="16"/>
      <c r="E4398" s="17"/>
      <c r="F4398" s="38"/>
      <c r="G4398" s="16"/>
      <c r="J4398" s="17"/>
      <c r="K4398" s="43"/>
      <c r="L4398" s="16"/>
      <c r="O4398" s="17"/>
      <c r="Q4398" s="16"/>
      <c r="T4398" s="17"/>
      <c r="U4398" s="38"/>
      <c r="V4398" s="80"/>
      <c r="W4398" s="17"/>
      <c r="X4398" s="84"/>
    </row>
    <row r="4399" spans="1:24" ht="12.75">
      <c r="A4399" s="5"/>
      <c r="B4399" s="16"/>
      <c r="E4399" s="17"/>
      <c r="F4399" s="38"/>
      <c r="G4399" s="16"/>
      <c r="J4399" s="17"/>
      <c r="K4399" s="43"/>
      <c r="L4399" s="16"/>
      <c r="O4399" s="17"/>
      <c r="Q4399" s="16"/>
      <c r="T4399" s="17"/>
      <c r="U4399" s="38"/>
      <c r="V4399" s="80"/>
      <c r="W4399" s="17"/>
      <c r="X4399" s="84"/>
    </row>
    <row r="4400" spans="1:24" ht="12.75">
      <c r="A4400" s="5"/>
      <c r="B4400" s="16"/>
      <c r="E4400" s="17"/>
      <c r="F4400" s="38"/>
      <c r="G4400" s="16"/>
      <c r="J4400" s="17"/>
      <c r="K4400" s="43"/>
      <c r="L4400" s="16"/>
      <c r="O4400" s="17"/>
      <c r="Q4400" s="16"/>
      <c r="T4400" s="17"/>
      <c r="U4400" s="38"/>
      <c r="V4400" s="80"/>
      <c r="W4400" s="17"/>
      <c r="X4400" s="84"/>
    </row>
    <row r="4401" spans="1:24" ht="12.75">
      <c r="A4401" s="5"/>
      <c r="B4401" s="16"/>
      <c r="E4401" s="17"/>
      <c r="F4401" s="38"/>
      <c r="G4401" s="16"/>
      <c r="J4401" s="17"/>
      <c r="K4401" s="43"/>
      <c r="L4401" s="16"/>
      <c r="O4401" s="17"/>
      <c r="Q4401" s="16"/>
      <c r="T4401" s="17"/>
      <c r="U4401" s="38"/>
      <c r="V4401" s="80"/>
      <c r="W4401" s="17"/>
      <c r="X4401" s="84"/>
    </row>
    <row r="4402" spans="1:24" ht="12.75">
      <c r="A4402" s="5"/>
      <c r="B4402" s="16"/>
      <c r="E4402" s="17"/>
      <c r="F4402" s="38"/>
      <c r="G4402" s="16"/>
      <c r="J4402" s="17"/>
      <c r="K4402" s="43"/>
      <c r="L4402" s="16"/>
      <c r="O4402" s="17"/>
      <c r="Q4402" s="16"/>
      <c r="T4402" s="17"/>
      <c r="U4402" s="38"/>
      <c r="V4402" s="80"/>
      <c r="W4402" s="17"/>
      <c r="X4402" s="84"/>
    </row>
    <row r="4403" spans="1:24" ht="12.75">
      <c r="A4403" s="5"/>
      <c r="B4403" s="16"/>
      <c r="E4403" s="17"/>
      <c r="F4403" s="38"/>
      <c r="G4403" s="16"/>
      <c r="J4403" s="17"/>
      <c r="K4403" s="43"/>
      <c r="L4403" s="16"/>
      <c r="O4403" s="17"/>
      <c r="Q4403" s="16"/>
      <c r="T4403" s="17"/>
      <c r="U4403" s="38"/>
      <c r="V4403" s="80"/>
      <c r="W4403" s="17"/>
      <c r="X4403" s="84"/>
    </row>
    <row r="4404" spans="1:24" ht="12.75">
      <c r="A4404" s="5"/>
      <c r="B4404" s="16"/>
      <c r="E4404" s="17"/>
      <c r="F4404" s="38"/>
      <c r="G4404" s="16"/>
      <c r="J4404" s="17"/>
      <c r="K4404" s="43"/>
      <c r="L4404" s="16"/>
      <c r="O4404" s="17"/>
      <c r="Q4404" s="16"/>
      <c r="T4404" s="17"/>
      <c r="U4404" s="38"/>
      <c r="V4404" s="80"/>
      <c r="W4404" s="17"/>
      <c r="X4404" s="84"/>
    </row>
    <row r="4405" spans="1:24" ht="12.75">
      <c r="A4405" s="5"/>
      <c r="B4405" s="16"/>
      <c r="E4405" s="17"/>
      <c r="F4405" s="38"/>
      <c r="G4405" s="16"/>
      <c r="J4405" s="17"/>
      <c r="K4405" s="43"/>
      <c r="L4405" s="16"/>
      <c r="O4405" s="17"/>
      <c r="Q4405" s="16"/>
      <c r="T4405" s="17"/>
      <c r="U4405" s="38"/>
      <c r="V4405" s="80"/>
      <c r="W4405" s="17"/>
      <c r="X4405" s="84"/>
    </row>
    <row r="4406" spans="1:24" ht="12.75">
      <c r="A4406" s="5"/>
      <c r="B4406" s="16"/>
      <c r="E4406" s="17"/>
      <c r="F4406" s="38"/>
      <c r="G4406" s="16"/>
      <c r="J4406" s="17"/>
      <c r="K4406" s="43"/>
      <c r="L4406" s="16"/>
      <c r="O4406" s="17"/>
      <c r="Q4406" s="16"/>
      <c r="T4406" s="17"/>
      <c r="U4406" s="38"/>
      <c r="V4406" s="80"/>
      <c r="W4406" s="17"/>
      <c r="X4406" s="84"/>
    </row>
    <row r="4407" spans="1:24" ht="12.75">
      <c r="A4407" s="5"/>
      <c r="B4407" s="16"/>
      <c r="E4407" s="17"/>
      <c r="F4407" s="38"/>
      <c r="G4407" s="16"/>
      <c r="J4407" s="17"/>
      <c r="K4407" s="43"/>
      <c r="L4407" s="16"/>
      <c r="O4407" s="17"/>
      <c r="Q4407" s="16"/>
      <c r="T4407" s="17"/>
      <c r="U4407" s="38"/>
      <c r="V4407" s="80"/>
      <c r="W4407" s="17"/>
      <c r="X4407" s="84"/>
    </row>
    <row r="4408" spans="1:24" ht="12.75">
      <c r="A4408" s="5"/>
      <c r="B4408" s="16"/>
      <c r="E4408" s="17"/>
      <c r="F4408" s="38"/>
      <c r="G4408" s="16"/>
      <c r="J4408" s="17"/>
      <c r="K4408" s="43"/>
      <c r="L4408" s="16"/>
      <c r="O4408" s="17"/>
      <c r="Q4408" s="16"/>
      <c r="T4408" s="17"/>
      <c r="U4408" s="38"/>
      <c r="V4408" s="80"/>
      <c r="W4408" s="17"/>
      <c r="X4408" s="84"/>
    </row>
    <row r="4409" spans="1:24" ht="12.75">
      <c r="A4409" s="5"/>
      <c r="B4409" s="16"/>
      <c r="E4409" s="17"/>
      <c r="F4409" s="38"/>
      <c r="G4409" s="16"/>
      <c r="J4409" s="17"/>
      <c r="K4409" s="43"/>
      <c r="L4409" s="16"/>
      <c r="O4409" s="17"/>
      <c r="Q4409" s="16"/>
      <c r="T4409" s="17"/>
      <c r="U4409" s="38"/>
      <c r="V4409" s="80"/>
      <c r="W4409" s="17"/>
      <c r="X4409" s="84"/>
    </row>
    <row r="4410" spans="1:24" ht="12.75">
      <c r="A4410" s="5"/>
      <c r="B4410" s="16"/>
      <c r="E4410" s="17"/>
      <c r="F4410" s="38"/>
      <c r="G4410" s="16"/>
      <c r="J4410" s="17"/>
      <c r="K4410" s="43"/>
      <c r="L4410" s="16"/>
      <c r="O4410" s="17"/>
      <c r="Q4410" s="16"/>
      <c r="T4410" s="17"/>
      <c r="U4410" s="38"/>
      <c r="V4410" s="80"/>
      <c r="W4410" s="17"/>
      <c r="X4410" s="84"/>
    </row>
    <row r="4411" spans="1:24" ht="12.75">
      <c r="A4411" s="5"/>
      <c r="B4411" s="16"/>
      <c r="E4411" s="17"/>
      <c r="F4411" s="38"/>
      <c r="G4411" s="16"/>
      <c r="J4411" s="17"/>
      <c r="K4411" s="43"/>
      <c r="L4411" s="16"/>
      <c r="O4411" s="17"/>
      <c r="Q4411" s="16"/>
      <c r="T4411" s="17"/>
      <c r="U4411" s="38"/>
      <c r="V4411" s="80"/>
      <c r="W4411" s="17"/>
      <c r="X4411" s="84"/>
    </row>
    <row r="4412" spans="1:24" ht="12.75">
      <c r="A4412" s="5"/>
      <c r="B4412" s="16"/>
      <c r="E4412" s="17"/>
      <c r="F4412" s="38"/>
      <c r="G4412" s="16"/>
      <c r="J4412" s="17"/>
      <c r="K4412" s="43"/>
      <c r="L4412" s="16"/>
      <c r="O4412" s="17"/>
      <c r="Q4412" s="16"/>
      <c r="T4412" s="17"/>
      <c r="U4412" s="38"/>
      <c r="V4412" s="80"/>
      <c r="W4412" s="17"/>
      <c r="X4412" s="84"/>
    </row>
    <row r="4413" spans="1:24" ht="12.75">
      <c r="A4413" s="5"/>
      <c r="B4413" s="16"/>
      <c r="E4413" s="17"/>
      <c r="F4413" s="38"/>
      <c r="G4413" s="16"/>
      <c r="J4413" s="17"/>
      <c r="K4413" s="43"/>
      <c r="L4413" s="16"/>
      <c r="O4413" s="17"/>
      <c r="Q4413" s="16"/>
      <c r="T4413" s="17"/>
      <c r="U4413" s="38"/>
      <c r="V4413" s="80"/>
      <c r="W4413" s="17"/>
      <c r="X4413" s="84"/>
    </row>
    <row r="4414" spans="1:24" ht="12.75">
      <c r="A4414" s="5"/>
      <c r="B4414" s="16"/>
      <c r="E4414" s="17"/>
      <c r="F4414" s="38"/>
      <c r="G4414" s="16"/>
      <c r="J4414" s="17"/>
      <c r="K4414" s="43"/>
      <c r="L4414" s="16"/>
      <c r="O4414" s="17"/>
      <c r="Q4414" s="16"/>
      <c r="T4414" s="17"/>
      <c r="U4414" s="38"/>
      <c r="V4414" s="80"/>
      <c r="W4414" s="17"/>
      <c r="X4414" s="84"/>
    </row>
    <row r="4415" spans="1:24" ht="12.75">
      <c r="A4415" s="5"/>
      <c r="B4415" s="16"/>
      <c r="E4415" s="17"/>
      <c r="F4415" s="38"/>
      <c r="G4415" s="16"/>
      <c r="J4415" s="17"/>
      <c r="K4415" s="43"/>
      <c r="L4415" s="16"/>
      <c r="O4415" s="17"/>
      <c r="Q4415" s="16"/>
      <c r="T4415" s="17"/>
      <c r="U4415" s="38"/>
      <c r="V4415" s="80"/>
      <c r="W4415" s="17"/>
      <c r="X4415" s="84"/>
    </row>
    <row r="4416" spans="1:24" ht="12.75">
      <c r="A4416" s="5"/>
      <c r="B4416" s="16"/>
      <c r="E4416" s="17"/>
      <c r="F4416" s="38"/>
      <c r="G4416" s="16"/>
      <c r="J4416" s="17"/>
      <c r="K4416" s="43"/>
      <c r="L4416" s="16"/>
      <c r="O4416" s="17"/>
      <c r="Q4416" s="16"/>
      <c r="T4416" s="17"/>
      <c r="U4416" s="38"/>
      <c r="V4416" s="80"/>
      <c r="W4416" s="17"/>
      <c r="X4416" s="84"/>
    </row>
    <row r="4417" spans="1:24" ht="12.75">
      <c r="A4417" s="5"/>
      <c r="B4417" s="16"/>
      <c r="E4417" s="17"/>
      <c r="F4417" s="38"/>
      <c r="G4417" s="16"/>
      <c r="J4417" s="17"/>
      <c r="K4417" s="43"/>
      <c r="L4417" s="16"/>
      <c r="O4417" s="17"/>
      <c r="Q4417" s="16"/>
      <c r="T4417" s="17"/>
      <c r="U4417" s="38"/>
      <c r="V4417" s="80"/>
      <c r="W4417" s="17"/>
      <c r="X4417" s="84"/>
    </row>
    <row r="4418" spans="1:24" ht="12.75">
      <c r="A4418" s="5"/>
      <c r="B4418" s="16"/>
      <c r="E4418" s="17"/>
      <c r="F4418" s="38"/>
      <c r="G4418" s="16"/>
      <c r="J4418" s="17"/>
      <c r="K4418" s="43"/>
      <c r="L4418" s="16"/>
      <c r="O4418" s="17"/>
      <c r="Q4418" s="16"/>
      <c r="T4418" s="17"/>
      <c r="U4418" s="38"/>
      <c r="V4418" s="80"/>
      <c r="W4418" s="17"/>
      <c r="X4418" s="84"/>
    </row>
    <row r="4419" spans="1:24" ht="12.75">
      <c r="A4419" s="5"/>
      <c r="B4419" s="16"/>
      <c r="E4419" s="17"/>
      <c r="F4419" s="38"/>
      <c r="G4419" s="16"/>
      <c r="J4419" s="17"/>
      <c r="K4419" s="43"/>
      <c r="L4419" s="16"/>
      <c r="O4419" s="17"/>
      <c r="Q4419" s="16"/>
      <c r="T4419" s="17"/>
      <c r="U4419" s="38"/>
      <c r="V4419" s="80"/>
      <c r="W4419" s="17"/>
      <c r="X4419" s="84"/>
    </row>
    <row r="4420" spans="1:24" ht="12.75">
      <c r="A4420" s="5"/>
      <c r="B4420" s="16"/>
      <c r="E4420" s="17"/>
      <c r="F4420" s="38"/>
      <c r="G4420" s="16"/>
      <c r="J4420" s="17"/>
      <c r="K4420" s="43"/>
      <c r="L4420" s="16"/>
      <c r="O4420" s="17"/>
      <c r="Q4420" s="16"/>
      <c r="T4420" s="17"/>
      <c r="U4420" s="38"/>
      <c r="V4420" s="80"/>
      <c r="W4420" s="17"/>
      <c r="X4420" s="84"/>
    </row>
    <row r="4421" spans="1:24" ht="12.75">
      <c r="A4421" s="5"/>
      <c r="B4421" s="16"/>
      <c r="E4421" s="17"/>
      <c r="F4421" s="38"/>
      <c r="G4421" s="16"/>
      <c r="J4421" s="17"/>
      <c r="K4421" s="43"/>
      <c r="L4421" s="16"/>
      <c r="O4421" s="17"/>
      <c r="Q4421" s="16"/>
      <c r="T4421" s="17"/>
      <c r="U4421" s="38"/>
      <c r="V4421" s="80"/>
      <c r="W4421" s="17"/>
      <c r="X4421" s="84"/>
    </row>
    <row r="4422" spans="1:24" ht="12.75">
      <c r="A4422" s="5"/>
      <c r="B4422" s="16"/>
      <c r="E4422" s="17"/>
      <c r="F4422" s="38"/>
      <c r="G4422" s="16"/>
      <c r="J4422" s="17"/>
      <c r="K4422" s="43"/>
      <c r="L4422" s="16"/>
      <c r="O4422" s="17"/>
      <c r="Q4422" s="16"/>
      <c r="T4422" s="17"/>
      <c r="U4422" s="38"/>
      <c r="V4422" s="80"/>
      <c r="W4422" s="17"/>
      <c r="X4422" s="84"/>
    </row>
    <row r="4423" spans="1:24" ht="12.75">
      <c r="A4423" s="5"/>
      <c r="B4423" s="16"/>
      <c r="E4423" s="17"/>
      <c r="F4423" s="38"/>
      <c r="G4423" s="16"/>
      <c r="J4423" s="17"/>
      <c r="K4423" s="43"/>
      <c r="L4423" s="16"/>
      <c r="O4423" s="17"/>
      <c r="Q4423" s="16"/>
      <c r="T4423" s="17"/>
      <c r="U4423" s="38"/>
      <c r="V4423" s="80"/>
      <c r="W4423" s="17"/>
      <c r="X4423" s="84"/>
    </row>
    <row r="4424" spans="1:24" ht="12.75">
      <c r="A4424" s="5"/>
      <c r="B4424" s="16"/>
      <c r="E4424" s="17"/>
      <c r="F4424" s="38"/>
      <c r="G4424" s="16"/>
      <c r="J4424" s="17"/>
      <c r="K4424" s="43"/>
      <c r="L4424" s="16"/>
      <c r="O4424" s="17"/>
      <c r="Q4424" s="16"/>
      <c r="T4424" s="17"/>
      <c r="U4424" s="38"/>
      <c r="V4424" s="80"/>
      <c r="W4424" s="17"/>
      <c r="X4424" s="84"/>
    </row>
    <row r="4425" spans="1:24" ht="12.75">
      <c r="A4425" s="5"/>
      <c r="B4425" s="16"/>
      <c r="E4425" s="17"/>
      <c r="F4425" s="38"/>
      <c r="G4425" s="16"/>
      <c r="J4425" s="17"/>
      <c r="K4425" s="43"/>
      <c r="L4425" s="16"/>
      <c r="O4425" s="17"/>
      <c r="Q4425" s="16"/>
      <c r="T4425" s="17"/>
      <c r="U4425" s="38"/>
      <c r="V4425" s="80"/>
      <c r="W4425" s="17"/>
      <c r="X4425" s="84"/>
    </row>
    <row r="4426" spans="1:24" ht="12.75">
      <c r="A4426" s="5"/>
      <c r="B4426" s="16"/>
      <c r="E4426" s="17"/>
      <c r="F4426" s="38"/>
      <c r="G4426" s="16"/>
      <c r="J4426" s="17"/>
      <c r="K4426" s="43"/>
      <c r="L4426" s="16"/>
      <c r="O4426" s="17"/>
      <c r="Q4426" s="16"/>
      <c r="T4426" s="17"/>
      <c r="U4426" s="38"/>
      <c r="V4426" s="80"/>
      <c r="W4426" s="17"/>
      <c r="X4426" s="84"/>
    </row>
    <row r="4427" spans="1:24" ht="12.75">
      <c r="A4427" s="5"/>
      <c r="B4427" s="16"/>
      <c r="E4427" s="17"/>
      <c r="F4427" s="38"/>
      <c r="G4427" s="16"/>
      <c r="J4427" s="17"/>
      <c r="K4427" s="43"/>
      <c r="L4427" s="16"/>
      <c r="O4427" s="17"/>
      <c r="Q4427" s="16"/>
      <c r="T4427" s="17"/>
      <c r="U4427" s="38"/>
      <c r="V4427" s="80"/>
      <c r="W4427" s="17"/>
      <c r="X4427" s="84"/>
    </row>
    <row r="4428" spans="1:24" ht="12.75">
      <c r="A4428" s="5"/>
      <c r="B4428" s="16"/>
      <c r="E4428" s="17"/>
      <c r="F4428" s="38"/>
      <c r="G4428" s="16"/>
      <c r="J4428" s="17"/>
      <c r="K4428" s="43"/>
      <c r="L4428" s="16"/>
      <c r="O4428" s="17"/>
      <c r="Q4428" s="16"/>
      <c r="T4428" s="17"/>
      <c r="U4428" s="38"/>
      <c r="V4428" s="80"/>
      <c r="W4428" s="17"/>
      <c r="X4428" s="84"/>
    </row>
    <row r="4429" spans="1:24" ht="12.75">
      <c r="A4429" s="5"/>
      <c r="B4429" s="16"/>
      <c r="E4429" s="17"/>
      <c r="F4429" s="38"/>
      <c r="G4429" s="16"/>
      <c r="J4429" s="17"/>
      <c r="K4429" s="43"/>
      <c r="L4429" s="16"/>
      <c r="O4429" s="17"/>
      <c r="Q4429" s="16"/>
      <c r="T4429" s="17"/>
      <c r="U4429" s="38"/>
      <c r="V4429" s="80"/>
      <c r="W4429" s="17"/>
      <c r="X4429" s="84"/>
    </row>
    <row r="4430" spans="1:24" ht="12.75">
      <c r="A4430" s="5"/>
      <c r="B4430" s="16"/>
      <c r="E4430" s="17"/>
      <c r="F4430" s="38"/>
      <c r="G4430" s="16"/>
      <c r="J4430" s="17"/>
      <c r="K4430" s="43"/>
      <c r="L4430" s="16"/>
      <c r="O4430" s="17"/>
      <c r="Q4430" s="16"/>
      <c r="T4430" s="17"/>
      <c r="U4430" s="38"/>
      <c r="V4430" s="80"/>
      <c r="W4430" s="17"/>
      <c r="X4430" s="84"/>
    </row>
    <row r="4431" spans="1:24" ht="12.75">
      <c r="A4431" s="5"/>
      <c r="B4431" s="16"/>
      <c r="E4431" s="17"/>
      <c r="F4431" s="38"/>
      <c r="G4431" s="16"/>
      <c r="J4431" s="17"/>
      <c r="K4431" s="43"/>
      <c r="L4431" s="16"/>
      <c r="O4431" s="17"/>
      <c r="Q4431" s="16"/>
      <c r="T4431" s="17"/>
      <c r="U4431" s="38"/>
      <c r="V4431" s="80"/>
      <c r="W4431" s="17"/>
      <c r="X4431" s="84"/>
    </row>
    <row r="4432" spans="1:24" ht="12.75">
      <c r="A4432" s="5"/>
      <c r="B4432" s="16"/>
      <c r="E4432" s="17"/>
      <c r="F4432" s="38"/>
      <c r="G4432" s="16"/>
      <c r="J4432" s="17"/>
      <c r="K4432" s="43"/>
      <c r="L4432" s="16"/>
      <c r="O4432" s="17"/>
      <c r="Q4432" s="16"/>
      <c r="T4432" s="17"/>
      <c r="U4432" s="38"/>
      <c r="V4432" s="80"/>
      <c r="W4432" s="17"/>
      <c r="X4432" s="84"/>
    </row>
    <row r="4433" spans="1:24" ht="12.75">
      <c r="A4433" s="5"/>
      <c r="B4433" s="16"/>
      <c r="E4433" s="17"/>
      <c r="F4433" s="38"/>
      <c r="G4433" s="16"/>
      <c r="J4433" s="17"/>
      <c r="K4433" s="43"/>
      <c r="L4433" s="16"/>
      <c r="O4433" s="17"/>
      <c r="Q4433" s="16"/>
      <c r="T4433" s="17"/>
      <c r="U4433" s="38"/>
      <c r="V4433" s="80"/>
      <c r="W4433" s="17"/>
      <c r="X4433" s="84"/>
    </row>
    <row r="4434" spans="1:24" ht="12.75">
      <c r="A4434" s="5"/>
      <c r="B4434" s="16"/>
      <c r="E4434" s="17"/>
      <c r="F4434" s="38"/>
      <c r="G4434" s="16"/>
      <c r="J4434" s="17"/>
      <c r="K4434" s="43"/>
      <c r="L4434" s="16"/>
      <c r="O4434" s="17"/>
      <c r="Q4434" s="16"/>
      <c r="T4434" s="17"/>
      <c r="U4434" s="38"/>
      <c r="V4434" s="80"/>
      <c r="W4434" s="17"/>
      <c r="X4434" s="84"/>
    </row>
    <row r="4435" spans="1:24" ht="12.75">
      <c r="A4435" s="5"/>
      <c r="B4435" s="16"/>
      <c r="E4435" s="17"/>
      <c r="F4435" s="38"/>
      <c r="G4435" s="16"/>
      <c r="J4435" s="17"/>
      <c r="K4435" s="43"/>
      <c r="L4435" s="16"/>
      <c r="O4435" s="17"/>
      <c r="Q4435" s="16"/>
      <c r="T4435" s="17"/>
      <c r="U4435" s="38"/>
      <c r="V4435" s="80"/>
      <c r="W4435" s="17"/>
      <c r="X4435" s="84"/>
    </row>
    <row r="4436" spans="1:24" ht="12.75">
      <c r="A4436" s="5"/>
      <c r="B4436" s="16"/>
      <c r="E4436" s="17"/>
      <c r="F4436" s="38"/>
      <c r="G4436" s="16"/>
      <c r="J4436" s="17"/>
      <c r="K4436" s="43"/>
      <c r="L4436" s="16"/>
      <c r="O4436" s="17"/>
      <c r="Q4436" s="16"/>
      <c r="T4436" s="17"/>
      <c r="U4436" s="38"/>
      <c r="V4436" s="80"/>
      <c r="W4436" s="17"/>
      <c r="X4436" s="84"/>
    </row>
    <row r="4437" spans="1:24" ht="12.75">
      <c r="A4437" s="5"/>
      <c r="B4437" s="16"/>
      <c r="E4437" s="17"/>
      <c r="F4437" s="38"/>
      <c r="G4437" s="16"/>
      <c r="J4437" s="17"/>
      <c r="K4437" s="43"/>
      <c r="L4437" s="16"/>
      <c r="O4437" s="17"/>
      <c r="Q4437" s="16"/>
      <c r="T4437" s="17"/>
      <c r="U4437" s="38"/>
      <c r="V4437" s="80"/>
      <c r="W4437" s="17"/>
      <c r="X4437" s="84"/>
    </row>
    <row r="4438" spans="1:24" ht="12.75">
      <c r="A4438" s="5"/>
      <c r="B4438" s="16"/>
      <c r="E4438" s="17"/>
      <c r="F4438" s="38"/>
      <c r="G4438" s="16"/>
      <c r="J4438" s="17"/>
      <c r="K4438" s="43"/>
      <c r="L4438" s="16"/>
      <c r="O4438" s="17"/>
      <c r="Q4438" s="16"/>
      <c r="T4438" s="17"/>
      <c r="U4438" s="38"/>
      <c r="V4438" s="80"/>
      <c r="W4438" s="17"/>
      <c r="X4438" s="84"/>
    </row>
    <row r="4439" spans="1:24" ht="12.75">
      <c r="A4439" s="5"/>
      <c r="B4439" s="16"/>
      <c r="E4439" s="17"/>
      <c r="F4439" s="38"/>
      <c r="G4439" s="16"/>
      <c r="J4439" s="17"/>
      <c r="K4439" s="43"/>
      <c r="L4439" s="16"/>
      <c r="O4439" s="17"/>
      <c r="Q4439" s="16"/>
      <c r="T4439" s="17"/>
      <c r="U4439" s="38"/>
      <c r="V4439" s="80"/>
      <c r="W4439" s="17"/>
      <c r="X4439" s="84"/>
    </row>
    <row r="4440" spans="1:24" ht="12.75">
      <c r="A4440" s="5"/>
      <c r="B4440" s="16"/>
      <c r="E4440" s="17"/>
      <c r="F4440" s="38"/>
      <c r="G4440" s="16"/>
      <c r="J4440" s="17"/>
      <c r="K4440" s="43"/>
      <c r="L4440" s="16"/>
      <c r="O4440" s="17"/>
      <c r="Q4440" s="16"/>
      <c r="T4440" s="17"/>
      <c r="U4440" s="38"/>
      <c r="V4440" s="80"/>
      <c r="W4440" s="17"/>
      <c r="X4440" s="84"/>
    </row>
    <row r="4441" spans="1:24" ht="12.75">
      <c r="A4441" s="5"/>
      <c r="B4441" s="16"/>
      <c r="E4441" s="17"/>
      <c r="F4441" s="38"/>
      <c r="G4441" s="16"/>
      <c r="J4441" s="17"/>
      <c r="K4441" s="43"/>
      <c r="L4441" s="16"/>
      <c r="O4441" s="17"/>
      <c r="Q4441" s="16"/>
      <c r="T4441" s="17"/>
      <c r="U4441" s="38"/>
      <c r="V4441" s="80"/>
      <c r="W4441" s="17"/>
      <c r="X4441" s="84"/>
    </row>
    <row r="4442" spans="1:24" ht="12.75">
      <c r="A4442" s="5"/>
      <c r="B4442" s="16"/>
      <c r="E4442" s="17"/>
      <c r="F4442" s="38"/>
      <c r="G4442" s="16"/>
      <c r="J4442" s="17"/>
      <c r="K4442" s="43"/>
      <c r="L4442" s="16"/>
      <c r="O4442" s="17"/>
      <c r="Q4442" s="16"/>
      <c r="T4442" s="17"/>
      <c r="U4442" s="38"/>
      <c r="V4442" s="80"/>
      <c r="W4442" s="17"/>
      <c r="X4442" s="84"/>
    </row>
    <row r="4443" spans="1:24" ht="12.75">
      <c r="A4443" s="5"/>
      <c r="B4443" s="16"/>
      <c r="E4443" s="17"/>
      <c r="F4443" s="38"/>
      <c r="G4443" s="16"/>
      <c r="J4443" s="17"/>
      <c r="K4443" s="43"/>
      <c r="L4443" s="16"/>
      <c r="O4443" s="17"/>
      <c r="Q4443" s="16"/>
      <c r="T4443" s="17"/>
      <c r="U4443" s="38"/>
      <c r="V4443" s="80"/>
      <c r="W4443" s="17"/>
      <c r="X4443" s="84"/>
    </row>
    <row r="4444" spans="1:24" ht="12.75">
      <c r="A4444" s="5"/>
      <c r="B4444" s="16"/>
      <c r="E4444" s="17"/>
      <c r="F4444" s="38"/>
      <c r="G4444" s="16"/>
      <c r="J4444" s="17"/>
      <c r="K4444" s="43"/>
      <c r="L4444" s="16"/>
      <c r="O4444" s="17"/>
      <c r="Q4444" s="16"/>
      <c r="T4444" s="17"/>
      <c r="U4444" s="38"/>
      <c r="V4444" s="80"/>
      <c r="W4444" s="17"/>
      <c r="X4444" s="84"/>
    </row>
    <row r="4445" spans="1:24" ht="12.75">
      <c r="A4445" s="5"/>
      <c r="B4445" s="16"/>
      <c r="E4445" s="17"/>
      <c r="F4445" s="38"/>
      <c r="G4445" s="16"/>
      <c r="J4445" s="17"/>
      <c r="K4445" s="43"/>
      <c r="L4445" s="16"/>
      <c r="O4445" s="17"/>
      <c r="Q4445" s="16"/>
      <c r="T4445" s="17"/>
      <c r="U4445" s="38"/>
      <c r="V4445" s="80"/>
      <c r="W4445" s="17"/>
      <c r="X4445" s="84"/>
    </row>
    <row r="4446" spans="1:24" ht="12.75">
      <c r="A4446" s="5"/>
      <c r="B4446" s="16"/>
      <c r="E4446" s="17"/>
      <c r="F4446" s="38"/>
      <c r="G4446" s="16"/>
      <c r="J4446" s="17"/>
      <c r="K4446" s="43"/>
      <c r="L4446" s="16"/>
      <c r="O4446" s="17"/>
      <c r="Q4446" s="16"/>
      <c r="T4446" s="17"/>
      <c r="U4446" s="38"/>
      <c r="V4446" s="80"/>
      <c r="W4446" s="17"/>
      <c r="X4446" s="84"/>
    </row>
    <row r="4447" spans="1:24" ht="12.75">
      <c r="A4447" s="5"/>
      <c r="B4447" s="16"/>
      <c r="E4447" s="17"/>
      <c r="F4447" s="38"/>
      <c r="G4447" s="16"/>
      <c r="J4447" s="17"/>
      <c r="K4447" s="43"/>
      <c r="L4447" s="16"/>
      <c r="O4447" s="17"/>
      <c r="Q4447" s="16"/>
      <c r="T4447" s="17"/>
      <c r="U4447" s="38"/>
      <c r="V4447" s="80"/>
      <c r="W4447" s="17"/>
      <c r="X4447" s="84"/>
    </row>
    <row r="4448" spans="1:24" ht="12.75">
      <c r="A4448" s="5"/>
      <c r="B4448" s="16"/>
      <c r="E4448" s="17"/>
      <c r="F4448" s="38"/>
      <c r="G4448" s="16"/>
      <c r="J4448" s="17"/>
      <c r="K4448" s="43"/>
      <c r="L4448" s="16"/>
      <c r="O4448" s="17"/>
      <c r="Q4448" s="16"/>
      <c r="T4448" s="17"/>
      <c r="U4448" s="38"/>
      <c r="V4448" s="80"/>
      <c r="W4448" s="17"/>
      <c r="X4448" s="84"/>
    </row>
    <row r="4449" spans="1:24" ht="12.75">
      <c r="A4449" s="5"/>
      <c r="B4449" s="16"/>
      <c r="E4449" s="17"/>
      <c r="F4449" s="38"/>
      <c r="G4449" s="16"/>
      <c r="J4449" s="17"/>
      <c r="K4449" s="43"/>
      <c r="L4449" s="16"/>
      <c r="O4449" s="17"/>
      <c r="Q4449" s="16"/>
      <c r="T4449" s="17"/>
      <c r="U4449" s="38"/>
      <c r="V4449" s="80"/>
      <c r="W4449" s="17"/>
      <c r="X4449" s="84"/>
    </row>
    <row r="4450" spans="1:24" ht="12.75">
      <c r="A4450" s="5"/>
      <c r="B4450" s="16"/>
      <c r="E4450" s="17"/>
      <c r="F4450" s="38"/>
      <c r="G4450" s="16"/>
      <c r="J4450" s="17"/>
      <c r="K4450" s="43"/>
      <c r="L4450" s="16"/>
      <c r="O4450" s="17"/>
      <c r="Q4450" s="16"/>
      <c r="T4450" s="17"/>
      <c r="U4450" s="38"/>
      <c r="V4450" s="80"/>
      <c r="W4450" s="17"/>
      <c r="X4450" s="84"/>
    </row>
    <row r="4451" spans="1:24" ht="12.75">
      <c r="A4451" s="5"/>
      <c r="B4451" s="16"/>
      <c r="E4451" s="17"/>
      <c r="F4451" s="38"/>
      <c r="G4451" s="16"/>
      <c r="J4451" s="17"/>
      <c r="K4451" s="43"/>
      <c r="L4451" s="16"/>
      <c r="O4451" s="17"/>
      <c r="Q4451" s="16"/>
      <c r="T4451" s="17"/>
      <c r="U4451" s="38"/>
      <c r="V4451" s="80"/>
      <c r="W4451" s="17"/>
      <c r="X4451" s="84"/>
    </row>
    <row r="4452" spans="1:24" ht="12.75">
      <c r="A4452" s="5"/>
      <c r="B4452" s="16"/>
      <c r="E4452" s="17"/>
      <c r="F4452" s="38"/>
      <c r="G4452" s="16"/>
      <c r="J4452" s="17"/>
      <c r="K4452" s="43"/>
      <c r="L4452" s="16"/>
      <c r="O4452" s="17"/>
      <c r="Q4452" s="16"/>
      <c r="T4452" s="17"/>
      <c r="U4452" s="38"/>
      <c r="V4452" s="80"/>
      <c r="W4452" s="17"/>
      <c r="X4452" s="84"/>
    </row>
    <row r="4453" spans="1:24" ht="12.75">
      <c r="A4453" s="5"/>
      <c r="B4453" s="16"/>
      <c r="E4453" s="17"/>
      <c r="F4453" s="38"/>
      <c r="G4453" s="16"/>
      <c r="J4453" s="17"/>
      <c r="K4453" s="43"/>
      <c r="L4453" s="16"/>
      <c r="O4453" s="17"/>
      <c r="Q4453" s="16"/>
      <c r="T4453" s="17"/>
      <c r="U4453" s="38"/>
      <c r="V4453" s="80"/>
      <c r="W4453" s="17"/>
      <c r="X4453" s="84"/>
    </row>
    <row r="4454" spans="1:24" ht="12.75">
      <c r="A4454" s="5"/>
      <c r="B4454" s="16"/>
      <c r="E4454" s="17"/>
      <c r="F4454" s="38"/>
      <c r="G4454" s="16"/>
      <c r="J4454" s="17"/>
      <c r="K4454" s="43"/>
      <c r="L4454" s="16"/>
      <c r="O4454" s="17"/>
      <c r="Q4454" s="16"/>
      <c r="T4454" s="17"/>
      <c r="U4454" s="38"/>
      <c r="V4454" s="80"/>
      <c r="W4454" s="17"/>
      <c r="X4454" s="84"/>
    </row>
    <row r="4455" spans="1:24" ht="12.75">
      <c r="A4455" s="5"/>
      <c r="B4455" s="16"/>
      <c r="E4455" s="17"/>
      <c r="F4455" s="38"/>
      <c r="G4455" s="16"/>
      <c r="J4455" s="17"/>
      <c r="K4455" s="43"/>
      <c r="L4455" s="16"/>
      <c r="O4455" s="17"/>
      <c r="Q4455" s="16"/>
      <c r="T4455" s="17"/>
      <c r="U4455" s="38"/>
      <c r="V4455" s="80"/>
      <c r="W4455" s="17"/>
      <c r="X4455" s="84"/>
    </row>
    <row r="4456" spans="1:24" ht="12.75">
      <c r="A4456" s="5"/>
      <c r="B4456" s="16"/>
      <c r="E4456" s="17"/>
      <c r="F4456" s="38"/>
      <c r="G4456" s="16"/>
      <c r="J4456" s="17"/>
      <c r="K4456" s="43"/>
      <c r="L4456" s="16"/>
      <c r="O4456" s="17"/>
      <c r="Q4456" s="16"/>
      <c r="T4456" s="17"/>
      <c r="U4456" s="38"/>
      <c r="V4456" s="80"/>
      <c r="W4456" s="17"/>
      <c r="X4456" s="84"/>
    </row>
    <row r="4457" spans="1:24" ht="12.75">
      <c r="A4457" s="5"/>
      <c r="B4457" s="16"/>
      <c r="E4457" s="17"/>
      <c r="F4457" s="38"/>
      <c r="G4457" s="16"/>
      <c r="J4457" s="17"/>
      <c r="K4457" s="43"/>
      <c r="L4457" s="16"/>
      <c r="O4457" s="17"/>
      <c r="Q4457" s="16"/>
      <c r="T4457" s="17"/>
      <c r="U4457" s="38"/>
      <c r="V4457" s="80"/>
      <c r="W4457" s="17"/>
      <c r="X4457" s="84"/>
    </row>
    <row r="4458" spans="1:24" ht="12.75">
      <c r="A4458" s="5"/>
      <c r="B4458" s="16"/>
      <c r="E4458" s="17"/>
      <c r="F4458" s="38"/>
      <c r="G4458" s="16"/>
      <c r="J4458" s="17"/>
      <c r="K4458" s="43"/>
      <c r="L4458" s="16"/>
      <c r="O4458" s="17"/>
      <c r="Q4458" s="16"/>
      <c r="T4458" s="17"/>
      <c r="U4458" s="38"/>
      <c r="V4458" s="80"/>
      <c r="W4458" s="17"/>
      <c r="X4458" s="84"/>
    </row>
    <row r="4459" spans="1:24" ht="12.75">
      <c r="A4459" s="5"/>
      <c r="B4459" s="16"/>
      <c r="E4459" s="17"/>
      <c r="F4459" s="38"/>
      <c r="G4459" s="16"/>
      <c r="J4459" s="17"/>
      <c r="K4459" s="43"/>
      <c r="L4459" s="16"/>
      <c r="O4459" s="17"/>
      <c r="Q4459" s="16"/>
      <c r="T4459" s="17"/>
      <c r="U4459" s="38"/>
      <c r="V4459" s="80"/>
      <c r="W4459" s="17"/>
      <c r="X4459" s="84"/>
    </row>
    <row r="4460" spans="1:24" ht="12.75">
      <c r="A4460" s="5"/>
      <c r="B4460" s="16"/>
      <c r="E4460" s="17"/>
      <c r="F4460" s="38"/>
      <c r="G4460" s="16"/>
      <c r="J4460" s="17"/>
      <c r="K4460" s="43"/>
      <c r="L4460" s="16"/>
      <c r="O4460" s="17"/>
      <c r="Q4460" s="16"/>
      <c r="T4460" s="17"/>
      <c r="U4460" s="38"/>
      <c r="V4460" s="80"/>
      <c r="W4460" s="17"/>
      <c r="X4460" s="84"/>
    </row>
    <row r="4461" spans="1:24" ht="12.75">
      <c r="A4461" s="5"/>
      <c r="B4461" s="16"/>
      <c r="E4461" s="17"/>
      <c r="F4461" s="38"/>
      <c r="G4461" s="16"/>
      <c r="J4461" s="17"/>
      <c r="K4461" s="43"/>
      <c r="L4461" s="16"/>
      <c r="O4461" s="17"/>
      <c r="Q4461" s="16"/>
      <c r="T4461" s="17"/>
      <c r="U4461" s="38"/>
      <c r="V4461" s="80"/>
      <c r="W4461" s="17"/>
      <c r="X4461" s="84"/>
    </row>
    <row r="4462" spans="1:24" ht="12.75">
      <c r="A4462" s="5"/>
      <c r="B4462" s="16"/>
      <c r="E4462" s="17"/>
      <c r="F4462" s="38"/>
      <c r="G4462" s="16"/>
      <c r="J4462" s="17"/>
      <c r="K4462" s="43"/>
      <c r="L4462" s="16"/>
      <c r="O4462" s="17"/>
      <c r="Q4462" s="16"/>
      <c r="T4462" s="17"/>
      <c r="U4462" s="38"/>
      <c r="V4462" s="80"/>
      <c r="W4462" s="17"/>
      <c r="X4462" s="84"/>
    </row>
    <row r="4463" spans="1:24" ht="12.75">
      <c r="A4463" s="5"/>
      <c r="B4463" s="16"/>
      <c r="E4463" s="17"/>
      <c r="F4463" s="38"/>
      <c r="G4463" s="16"/>
      <c r="J4463" s="17"/>
      <c r="K4463" s="43"/>
      <c r="L4463" s="16"/>
      <c r="O4463" s="17"/>
      <c r="Q4463" s="16"/>
      <c r="T4463" s="17"/>
      <c r="U4463" s="38"/>
      <c r="V4463" s="80"/>
      <c r="W4463" s="17"/>
      <c r="X4463" s="84"/>
    </row>
    <row r="4464" spans="1:24" ht="12.75">
      <c r="A4464" s="5"/>
      <c r="B4464" s="16"/>
      <c r="E4464" s="17"/>
      <c r="F4464" s="38"/>
      <c r="G4464" s="16"/>
      <c r="J4464" s="17"/>
      <c r="K4464" s="43"/>
      <c r="L4464" s="16"/>
      <c r="O4464" s="17"/>
      <c r="Q4464" s="16"/>
      <c r="T4464" s="17"/>
      <c r="U4464" s="38"/>
      <c r="V4464" s="80"/>
      <c r="W4464" s="17"/>
      <c r="X4464" s="84"/>
    </row>
    <row r="4465" spans="1:24" ht="12.75">
      <c r="A4465" s="5"/>
      <c r="B4465" s="16"/>
      <c r="E4465" s="17"/>
      <c r="F4465" s="38"/>
      <c r="G4465" s="16"/>
      <c r="J4465" s="17"/>
      <c r="K4465" s="43"/>
      <c r="L4465" s="16"/>
      <c r="O4465" s="17"/>
      <c r="Q4465" s="16"/>
      <c r="T4465" s="17"/>
      <c r="U4465" s="38"/>
      <c r="V4465" s="80"/>
      <c r="W4465" s="17"/>
      <c r="X4465" s="84"/>
    </row>
    <row r="4466" spans="1:24" ht="12.75">
      <c r="A4466" s="5"/>
      <c r="B4466" s="16"/>
      <c r="E4466" s="17"/>
      <c r="F4466" s="38"/>
      <c r="G4466" s="16"/>
      <c r="J4466" s="17"/>
      <c r="K4466" s="43"/>
      <c r="L4466" s="16"/>
      <c r="O4466" s="17"/>
      <c r="Q4466" s="16"/>
      <c r="T4466" s="17"/>
      <c r="U4466" s="38"/>
      <c r="V4466" s="80"/>
      <c r="W4466" s="17"/>
      <c r="X4466" s="84"/>
    </row>
    <row r="4467" spans="1:24" ht="12.75">
      <c r="A4467" s="5"/>
      <c r="B4467" s="16"/>
      <c r="E4467" s="17"/>
      <c r="F4467" s="38"/>
      <c r="G4467" s="16"/>
      <c r="J4467" s="17"/>
      <c r="K4467" s="43"/>
      <c r="L4467" s="16"/>
      <c r="O4467" s="17"/>
      <c r="Q4467" s="16"/>
      <c r="T4467" s="17"/>
      <c r="U4467" s="38"/>
      <c r="V4467" s="80"/>
      <c r="W4467" s="17"/>
      <c r="X4467" s="84"/>
    </row>
    <row r="4468" spans="1:24" ht="12.75">
      <c r="A4468" s="5"/>
      <c r="B4468" s="16"/>
      <c r="E4468" s="17"/>
      <c r="F4468" s="38"/>
      <c r="G4468" s="16"/>
      <c r="J4468" s="17"/>
      <c r="K4468" s="43"/>
      <c r="L4468" s="16"/>
      <c r="O4468" s="17"/>
      <c r="Q4468" s="16"/>
      <c r="T4468" s="17"/>
      <c r="U4468" s="38"/>
      <c r="V4468" s="80"/>
      <c r="W4468" s="17"/>
      <c r="X4468" s="84"/>
    </row>
    <row r="4469" spans="1:24" ht="12.75">
      <c r="A4469" s="5"/>
      <c r="B4469" s="16"/>
      <c r="E4469" s="17"/>
      <c r="F4469" s="38"/>
      <c r="G4469" s="16"/>
      <c r="J4469" s="17"/>
      <c r="K4469" s="43"/>
      <c r="L4469" s="16"/>
      <c r="O4469" s="17"/>
      <c r="Q4469" s="16"/>
      <c r="T4469" s="17"/>
      <c r="U4469" s="38"/>
      <c r="V4469" s="80"/>
      <c r="W4469" s="17"/>
      <c r="X4469" s="84"/>
    </row>
    <row r="4470" spans="1:24" ht="12.75">
      <c r="A4470" s="5"/>
      <c r="B4470" s="16"/>
      <c r="E4470" s="17"/>
      <c r="F4470" s="38"/>
      <c r="G4470" s="16"/>
      <c r="J4470" s="17"/>
      <c r="K4470" s="43"/>
      <c r="L4470" s="16"/>
      <c r="O4470" s="17"/>
      <c r="Q4470" s="16"/>
      <c r="T4470" s="17"/>
      <c r="U4470" s="38"/>
      <c r="V4470" s="80"/>
      <c r="W4470" s="17"/>
      <c r="X4470" s="84"/>
    </row>
    <row r="4471" spans="1:24" ht="12.75">
      <c r="A4471" s="5"/>
      <c r="B4471" s="16"/>
      <c r="E4471" s="17"/>
      <c r="F4471" s="38"/>
      <c r="G4471" s="16"/>
      <c r="J4471" s="17"/>
      <c r="K4471" s="43"/>
      <c r="L4471" s="16"/>
      <c r="O4471" s="17"/>
      <c r="Q4471" s="16"/>
      <c r="T4471" s="17"/>
      <c r="U4471" s="38"/>
      <c r="V4471" s="80"/>
      <c r="W4471" s="17"/>
      <c r="X4471" s="84"/>
    </row>
    <row r="4472" spans="1:24" ht="12.75">
      <c r="A4472" s="5"/>
      <c r="B4472" s="16"/>
      <c r="E4472" s="17"/>
      <c r="F4472" s="38"/>
      <c r="G4472" s="16"/>
      <c r="J4472" s="17"/>
      <c r="K4472" s="43"/>
      <c r="L4472" s="16"/>
      <c r="O4472" s="17"/>
      <c r="Q4472" s="16"/>
      <c r="T4472" s="17"/>
      <c r="U4472" s="38"/>
      <c r="V4472" s="80"/>
      <c r="W4472" s="17"/>
      <c r="X4472" s="84"/>
    </row>
    <row r="4473" spans="1:24" ht="12.75">
      <c r="A4473" s="5"/>
      <c r="B4473" s="16"/>
      <c r="E4473" s="17"/>
      <c r="F4473" s="38"/>
      <c r="G4473" s="16"/>
      <c r="J4473" s="17"/>
      <c r="K4473" s="43"/>
      <c r="L4473" s="16"/>
      <c r="O4473" s="17"/>
      <c r="Q4473" s="16"/>
      <c r="T4473" s="17"/>
      <c r="U4473" s="38"/>
      <c r="V4473" s="80"/>
      <c r="W4473" s="17"/>
      <c r="X4473" s="84"/>
    </row>
    <row r="4474" spans="1:24" ht="12.75">
      <c r="A4474" s="5"/>
      <c r="B4474" s="16"/>
      <c r="E4474" s="17"/>
      <c r="F4474" s="38"/>
      <c r="G4474" s="16"/>
      <c r="J4474" s="17"/>
      <c r="K4474" s="43"/>
      <c r="L4474" s="16"/>
      <c r="O4474" s="17"/>
      <c r="Q4474" s="16"/>
      <c r="T4474" s="17"/>
      <c r="U4474" s="38"/>
      <c r="V4474" s="80"/>
      <c r="W4474" s="17"/>
      <c r="X4474" s="84"/>
    </row>
    <row r="4475" spans="1:24" ht="12.75">
      <c r="A4475" s="5"/>
      <c r="B4475" s="16"/>
      <c r="E4475" s="17"/>
      <c r="F4475" s="38"/>
      <c r="G4475" s="16"/>
      <c r="J4475" s="17"/>
      <c r="K4475" s="43"/>
      <c r="L4475" s="16"/>
      <c r="O4475" s="17"/>
      <c r="Q4475" s="16"/>
      <c r="T4475" s="17"/>
      <c r="U4475" s="38"/>
      <c r="V4475" s="80"/>
      <c r="W4475" s="17"/>
      <c r="X4475" s="84"/>
    </row>
    <row r="4476" spans="1:24" ht="12.75">
      <c r="A4476" s="5"/>
      <c r="B4476" s="16"/>
      <c r="E4476" s="17"/>
      <c r="F4476" s="38"/>
      <c r="G4476" s="16"/>
      <c r="J4476" s="17"/>
      <c r="K4476" s="43"/>
      <c r="L4476" s="16"/>
      <c r="O4476" s="17"/>
      <c r="Q4476" s="16"/>
      <c r="T4476" s="17"/>
      <c r="U4476" s="38"/>
      <c r="V4476" s="80"/>
      <c r="W4476" s="17"/>
      <c r="X4476" s="84"/>
    </row>
    <row r="4477" spans="1:24" ht="12.75">
      <c r="A4477" s="5"/>
      <c r="B4477" s="16"/>
      <c r="E4477" s="17"/>
      <c r="F4477" s="38"/>
      <c r="G4477" s="16"/>
      <c r="J4477" s="17"/>
      <c r="K4477" s="43"/>
      <c r="L4477" s="16"/>
      <c r="O4477" s="17"/>
      <c r="Q4477" s="16"/>
      <c r="T4477" s="17"/>
      <c r="U4477" s="38"/>
      <c r="V4477" s="80"/>
      <c r="W4477" s="17"/>
      <c r="X4477" s="84"/>
    </row>
    <row r="4478" spans="1:24" ht="12.75">
      <c r="A4478" s="5"/>
      <c r="B4478" s="16"/>
      <c r="E4478" s="17"/>
      <c r="F4478" s="38"/>
      <c r="G4478" s="16"/>
      <c r="J4478" s="17"/>
      <c r="K4478" s="43"/>
      <c r="L4478" s="16"/>
      <c r="O4478" s="17"/>
      <c r="Q4478" s="16"/>
      <c r="T4478" s="17"/>
      <c r="U4478" s="38"/>
      <c r="V4478" s="80"/>
      <c r="W4478" s="17"/>
      <c r="X4478" s="84"/>
    </row>
    <row r="4479" spans="1:24" ht="12.75">
      <c r="A4479" s="5"/>
      <c r="B4479" s="16"/>
      <c r="E4479" s="17"/>
      <c r="F4479" s="38"/>
      <c r="G4479" s="16"/>
      <c r="J4479" s="17"/>
      <c r="K4479" s="43"/>
      <c r="L4479" s="16"/>
      <c r="O4479" s="17"/>
      <c r="Q4479" s="16"/>
      <c r="T4479" s="17"/>
      <c r="U4479" s="38"/>
      <c r="V4479" s="80"/>
      <c r="W4479" s="17"/>
      <c r="X4479" s="84"/>
    </row>
    <row r="4480" spans="1:24" ht="12.75">
      <c r="A4480" s="5"/>
      <c r="B4480" s="16"/>
      <c r="E4480" s="17"/>
      <c r="F4480" s="38"/>
      <c r="G4480" s="16"/>
      <c r="J4480" s="17"/>
      <c r="K4480" s="43"/>
      <c r="L4480" s="16"/>
      <c r="O4480" s="17"/>
      <c r="Q4480" s="16"/>
      <c r="T4480" s="17"/>
      <c r="U4480" s="38"/>
      <c r="V4480" s="80"/>
      <c r="W4480" s="17"/>
      <c r="X4480" s="84"/>
    </row>
    <row r="4481" spans="1:24" ht="12.75">
      <c r="A4481" s="5"/>
      <c r="B4481" s="16"/>
      <c r="E4481" s="17"/>
      <c r="F4481" s="38"/>
      <c r="G4481" s="16"/>
      <c r="J4481" s="17"/>
      <c r="K4481" s="43"/>
      <c r="L4481" s="16"/>
      <c r="O4481" s="17"/>
      <c r="Q4481" s="16"/>
      <c r="T4481" s="17"/>
      <c r="U4481" s="38"/>
      <c r="V4481" s="80"/>
      <c r="W4481" s="17"/>
      <c r="X4481" s="84"/>
    </row>
    <row r="4482" spans="1:24" ht="12.75">
      <c r="A4482" s="5"/>
      <c r="B4482" s="16"/>
      <c r="E4482" s="17"/>
      <c r="F4482" s="38"/>
      <c r="G4482" s="16"/>
      <c r="J4482" s="17"/>
      <c r="K4482" s="43"/>
      <c r="L4482" s="16"/>
      <c r="O4482" s="17"/>
      <c r="Q4482" s="16"/>
      <c r="T4482" s="17"/>
      <c r="U4482" s="38"/>
      <c r="V4482" s="80"/>
      <c r="W4482" s="17"/>
      <c r="X4482" s="84"/>
    </row>
    <row r="4483" spans="1:24" ht="12.75">
      <c r="A4483" s="5"/>
      <c r="B4483" s="16"/>
      <c r="E4483" s="17"/>
      <c r="F4483" s="38"/>
      <c r="G4483" s="16"/>
      <c r="J4483" s="17"/>
      <c r="K4483" s="43"/>
      <c r="L4483" s="16"/>
      <c r="O4483" s="17"/>
      <c r="Q4483" s="16"/>
      <c r="T4483" s="17"/>
      <c r="U4483" s="38"/>
      <c r="V4483" s="80"/>
      <c r="W4483" s="17"/>
      <c r="X4483" s="84"/>
    </row>
    <row r="4484" spans="1:24" ht="12.75">
      <c r="A4484" s="5"/>
      <c r="B4484" s="16"/>
      <c r="E4484" s="17"/>
      <c r="F4484" s="38"/>
      <c r="G4484" s="16"/>
      <c r="J4484" s="17"/>
      <c r="K4484" s="43"/>
      <c r="L4484" s="16"/>
      <c r="O4484" s="17"/>
      <c r="Q4484" s="16"/>
      <c r="T4484" s="17"/>
      <c r="U4484" s="38"/>
      <c r="V4484" s="80"/>
      <c r="W4484" s="17"/>
      <c r="X4484" s="84"/>
    </row>
    <row r="4485" spans="1:24" ht="12.75">
      <c r="A4485" s="5"/>
      <c r="B4485" s="16"/>
      <c r="E4485" s="17"/>
      <c r="F4485" s="38"/>
      <c r="G4485" s="16"/>
      <c r="J4485" s="17"/>
      <c r="K4485" s="43"/>
      <c r="L4485" s="16"/>
      <c r="O4485" s="17"/>
      <c r="Q4485" s="16"/>
      <c r="T4485" s="17"/>
      <c r="U4485" s="38"/>
      <c r="V4485" s="80"/>
      <c r="W4485" s="17"/>
      <c r="X4485" s="84"/>
    </row>
    <row r="4486" spans="1:24" ht="12.75">
      <c r="A4486" s="5"/>
      <c r="B4486" s="16"/>
      <c r="E4486" s="17"/>
      <c r="F4486" s="38"/>
      <c r="G4486" s="16"/>
      <c r="J4486" s="17"/>
      <c r="K4486" s="43"/>
      <c r="L4486" s="16"/>
      <c r="O4486" s="17"/>
      <c r="Q4486" s="16"/>
      <c r="T4486" s="17"/>
      <c r="U4486" s="38"/>
      <c r="V4486" s="80"/>
      <c r="W4486" s="17"/>
      <c r="X4486" s="84"/>
    </row>
    <row r="4487" spans="1:24" ht="12.75">
      <c r="A4487" s="5"/>
      <c r="B4487" s="16"/>
      <c r="E4487" s="17"/>
      <c r="F4487" s="38"/>
      <c r="G4487" s="16"/>
      <c r="J4487" s="17"/>
      <c r="K4487" s="43"/>
      <c r="L4487" s="16"/>
      <c r="O4487" s="17"/>
      <c r="Q4487" s="16"/>
      <c r="T4487" s="17"/>
      <c r="U4487" s="38"/>
      <c r="V4487" s="80"/>
      <c r="W4487" s="17"/>
      <c r="X4487" s="84"/>
    </row>
    <row r="4488" spans="1:24" ht="12.75">
      <c r="A4488" s="5"/>
      <c r="B4488" s="16"/>
      <c r="E4488" s="17"/>
      <c r="F4488" s="38"/>
      <c r="G4488" s="16"/>
      <c r="J4488" s="17"/>
      <c r="K4488" s="43"/>
      <c r="L4488" s="16"/>
      <c r="O4488" s="17"/>
      <c r="Q4488" s="16"/>
      <c r="T4488" s="17"/>
      <c r="U4488" s="38"/>
      <c r="V4488" s="80"/>
      <c r="W4488" s="17"/>
      <c r="X4488" s="84"/>
    </row>
    <row r="4489" spans="1:24" ht="12.75">
      <c r="A4489" s="5"/>
      <c r="B4489" s="16"/>
      <c r="E4489" s="17"/>
      <c r="F4489" s="38"/>
      <c r="G4489" s="16"/>
      <c r="J4489" s="17"/>
      <c r="K4489" s="43"/>
      <c r="L4489" s="16"/>
      <c r="O4489" s="17"/>
      <c r="Q4489" s="16"/>
      <c r="T4489" s="17"/>
      <c r="U4489" s="38"/>
      <c r="V4489" s="80"/>
      <c r="W4489" s="17"/>
      <c r="X4489" s="84"/>
    </row>
    <row r="4490" spans="1:24" ht="12.75">
      <c r="A4490" s="5"/>
      <c r="B4490" s="16"/>
      <c r="E4490" s="17"/>
      <c r="F4490" s="38"/>
      <c r="G4490" s="16"/>
      <c r="J4490" s="17"/>
      <c r="K4490" s="43"/>
      <c r="L4490" s="16"/>
      <c r="O4490" s="17"/>
      <c r="Q4490" s="16"/>
      <c r="T4490" s="17"/>
      <c r="U4490" s="38"/>
      <c r="V4490" s="80"/>
      <c r="W4490" s="17"/>
      <c r="X4490" s="84"/>
    </row>
    <row r="4491" spans="1:24" ht="12.75">
      <c r="A4491" s="5"/>
      <c r="B4491" s="16"/>
      <c r="E4491" s="17"/>
      <c r="F4491" s="38"/>
      <c r="G4491" s="16"/>
      <c r="J4491" s="17"/>
      <c r="K4491" s="43"/>
      <c r="L4491" s="16"/>
      <c r="O4491" s="17"/>
      <c r="Q4491" s="16"/>
      <c r="T4491" s="17"/>
      <c r="U4491" s="38"/>
      <c r="V4491" s="80"/>
      <c r="W4491" s="17"/>
      <c r="X4491" s="84"/>
    </row>
    <row r="4492" spans="1:24" ht="12.75">
      <c r="A4492" s="5"/>
      <c r="B4492" s="16"/>
      <c r="E4492" s="17"/>
      <c r="F4492" s="38"/>
      <c r="G4492" s="16"/>
      <c r="J4492" s="17"/>
      <c r="K4492" s="43"/>
      <c r="L4492" s="16"/>
      <c r="O4492" s="17"/>
      <c r="Q4492" s="16"/>
      <c r="T4492" s="17"/>
      <c r="U4492" s="38"/>
      <c r="V4492" s="80"/>
      <c r="W4492" s="17"/>
      <c r="X4492" s="84"/>
    </row>
    <row r="4493" spans="1:24" ht="12.75">
      <c r="A4493" s="5"/>
      <c r="B4493" s="16"/>
      <c r="E4493" s="17"/>
      <c r="F4493" s="38"/>
      <c r="G4493" s="16"/>
      <c r="J4493" s="17"/>
      <c r="K4493" s="43"/>
      <c r="L4493" s="16"/>
      <c r="O4493" s="17"/>
      <c r="Q4493" s="16"/>
      <c r="T4493" s="17"/>
      <c r="U4493" s="38"/>
      <c r="V4493" s="80"/>
      <c r="W4493" s="17"/>
      <c r="X4493" s="84"/>
    </row>
    <row r="4494" spans="1:24" ht="12.75">
      <c r="A4494" s="5"/>
      <c r="B4494" s="16"/>
      <c r="E4494" s="17"/>
      <c r="F4494" s="38"/>
      <c r="G4494" s="16"/>
      <c r="J4494" s="17"/>
      <c r="K4494" s="43"/>
      <c r="L4494" s="16"/>
      <c r="O4494" s="17"/>
      <c r="Q4494" s="16"/>
      <c r="T4494" s="17"/>
      <c r="U4494" s="38"/>
      <c r="V4494" s="80"/>
      <c r="W4494" s="17"/>
      <c r="X4494" s="84"/>
    </row>
    <row r="4495" spans="1:24" ht="12.75">
      <c r="A4495" s="5"/>
      <c r="B4495" s="16"/>
      <c r="E4495" s="17"/>
      <c r="F4495" s="38"/>
      <c r="G4495" s="16"/>
      <c r="J4495" s="17"/>
      <c r="K4495" s="43"/>
      <c r="L4495" s="16"/>
      <c r="O4495" s="17"/>
      <c r="Q4495" s="16"/>
      <c r="T4495" s="17"/>
      <c r="U4495" s="38"/>
      <c r="V4495" s="80"/>
      <c r="W4495" s="17"/>
      <c r="X4495" s="84"/>
    </row>
    <row r="4496" spans="1:24" ht="12.75">
      <c r="A4496" s="5"/>
      <c r="B4496" s="16"/>
      <c r="E4496" s="17"/>
      <c r="F4496" s="38"/>
      <c r="G4496" s="16"/>
      <c r="J4496" s="17"/>
      <c r="K4496" s="43"/>
      <c r="L4496" s="16"/>
      <c r="O4496" s="17"/>
      <c r="Q4496" s="16"/>
      <c r="T4496" s="17"/>
      <c r="U4496" s="38"/>
      <c r="V4496" s="80"/>
      <c r="W4496" s="17"/>
      <c r="X4496" s="84"/>
    </row>
    <row r="4497" spans="1:24" ht="12.75">
      <c r="A4497" s="5"/>
      <c r="B4497" s="16"/>
      <c r="E4497" s="17"/>
      <c r="F4497" s="38"/>
      <c r="G4497" s="16"/>
      <c r="J4497" s="17"/>
      <c r="K4497" s="43"/>
      <c r="L4497" s="16"/>
      <c r="O4497" s="17"/>
      <c r="Q4497" s="16"/>
      <c r="T4497" s="17"/>
      <c r="U4497" s="38"/>
      <c r="V4497" s="80"/>
      <c r="W4497" s="17"/>
      <c r="X4497" s="84"/>
    </row>
    <row r="4498" spans="1:24" ht="12.75">
      <c r="A4498" s="5"/>
      <c r="B4498" s="16"/>
      <c r="E4498" s="17"/>
      <c r="F4498" s="38"/>
      <c r="G4498" s="16"/>
      <c r="J4498" s="17"/>
      <c r="K4498" s="43"/>
      <c r="L4498" s="16"/>
      <c r="O4498" s="17"/>
      <c r="Q4498" s="16"/>
      <c r="T4498" s="17"/>
      <c r="U4498" s="38"/>
      <c r="V4498" s="80"/>
      <c r="W4498" s="17"/>
      <c r="X4498" s="84"/>
    </row>
    <row r="4499" spans="1:24" ht="12.75">
      <c r="A4499" s="5"/>
      <c r="B4499" s="16"/>
      <c r="E4499" s="17"/>
      <c r="F4499" s="38"/>
      <c r="G4499" s="16"/>
      <c r="J4499" s="17"/>
      <c r="K4499" s="43"/>
      <c r="L4499" s="16"/>
      <c r="O4499" s="17"/>
      <c r="Q4499" s="16"/>
      <c r="T4499" s="17"/>
      <c r="U4499" s="38"/>
      <c r="V4499" s="80"/>
      <c r="W4499" s="17"/>
      <c r="X4499" s="84"/>
    </row>
    <row r="4500" spans="1:24" ht="12.75">
      <c r="A4500" s="5"/>
      <c r="B4500" s="16"/>
      <c r="E4500" s="17"/>
      <c r="F4500" s="38"/>
      <c r="G4500" s="16"/>
      <c r="J4500" s="17"/>
      <c r="K4500" s="43"/>
      <c r="L4500" s="16"/>
      <c r="O4500" s="17"/>
      <c r="Q4500" s="16"/>
      <c r="T4500" s="17"/>
      <c r="U4500" s="38"/>
      <c r="V4500" s="80"/>
      <c r="W4500" s="17"/>
      <c r="X4500" s="84"/>
    </row>
    <row r="4501" spans="1:24" ht="12.75">
      <c r="A4501" s="5"/>
      <c r="B4501" s="16"/>
      <c r="E4501" s="17"/>
      <c r="F4501" s="38"/>
      <c r="G4501" s="16"/>
      <c r="J4501" s="17"/>
      <c r="K4501" s="43"/>
      <c r="L4501" s="16"/>
      <c r="O4501" s="17"/>
      <c r="Q4501" s="16"/>
      <c r="T4501" s="17"/>
      <c r="U4501" s="38"/>
      <c r="V4501" s="80"/>
      <c r="W4501" s="17"/>
      <c r="X4501" s="84"/>
    </row>
    <row r="4502" spans="1:24" ht="12.75">
      <c r="A4502" s="5"/>
      <c r="B4502" s="16"/>
      <c r="E4502" s="17"/>
      <c r="F4502" s="38"/>
      <c r="G4502" s="16"/>
      <c r="J4502" s="17"/>
      <c r="K4502" s="43"/>
      <c r="L4502" s="16"/>
      <c r="O4502" s="17"/>
      <c r="Q4502" s="16"/>
      <c r="T4502" s="17"/>
      <c r="U4502" s="38"/>
      <c r="V4502" s="80"/>
      <c r="W4502" s="17"/>
      <c r="X4502" s="84"/>
    </row>
    <row r="4503" spans="1:24" ht="12.75">
      <c r="A4503" s="5"/>
      <c r="B4503" s="16"/>
      <c r="E4503" s="17"/>
      <c r="F4503" s="38"/>
      <c r="G4503" s="16"/>
      <c r="J4503" s="17"/>
      <c r="K4503" s="43"/>
      <c r="L4503" s="16"/>
      <c r="O4503" s="17"/>
      <c r="Q4503" s="16"/>
      <c r="T4503" s="17"/>
      <c r="U4503" s="38"/>
      <c r="V4503" s="80"/>
      <c r="W4503" s="17"/>
      <c r="X4503" s="84"/>
    </row>
    <row r="4504" spans="1:24" ht="12.75">
      <c r="A4504" s="5"/>
      <c r="B4504" s="16"/>
      <c r="E4504" s="17"/>
      <c r="F4504" s="38"/>
      <c r="G4504" s="16"/>
      <c r="J4504" s="17"/>
      <c r="K4504" s="43"/>
      <c r="L4504" s="16"/>
      <c r="O4504" s="17"/>
      <c r="Q4504" s="16"/>
      <c r="T4504" s="17"/>
      <c r="U4504" s="38"/>
      <c r="V4504" s="80"/>
      <c r="W4504" s="17"/>
      <c r="X4504" s="84"/>
    </row>
    <row r="4505" spans="1:24" ht="12.75">
      <c r="A4505" s="5"/>
      <c r="B4505" s="16"/>
      <c r="E4505" s="17"/>
      <c r="F4505" s="38"/>
      <c r="G4505" s="16"/>
      <c r="J4505" s="17"/>
      <c r="K4505" s="43"/>
      <c r="L4505" s="16"/>
      <c r="O4505" s="17"/>
      <c r="Q4505" s="16"/>
      <c r="T4505" s="17"/>
      <c r="U4505" s="38"/>
      <c r="V4505" s="80"/>
      <c r="W4505" s="17"/>
      <c r="X4505" s="84"/>
    </row>
    <row r="4506" spans="1:24" ht="12.75">
      <c r="A4506" s="5"/>
      <c r="B4506" s="16"/>
      <c r="E4506" s="17"/>
      <c r="F4506" s="38"/>
      <c r="G4506" s="16"/>
      <c r="J4506" s="17"/>
      <c r="K4506" s="43"/>
      <c r="L4506" s="16"/>
      <c r="O4506" s="17"/>
      <c r="Q4506" s="16"/>
      <c r="T4506" s="17"/>
      <c r="U4506" s="38"/>
      <c r="V4506" s="80"/>
      <c r="W4506" s="17"/>
      <c r="X4506" s="84"/>
    </row>
    <row r="4507" spans="1:24" ht="12.75">
      <c r="A4507" s="5"/>
      <c r="B4507" s="16"/>
      <c r="E4507" s="17"/>
      <c r="F4507" s="38"/>
      <c r="G4507" s="16"/>
      <c r="J4507" s="17"/>
      <c r="K4507" s="43"/>
      <c r="L4507" s="16"/>
      <c r="O4507" s="17"/>
      <c r="Q4507" s="16"/>
      <c r="T4507" s="17"/>
      <c r="U4507" s="38"/>
      <c r="V4507" s="80"/>
      <c r="W4507" s="17"/>
      <c r="X4507" s="84"/>
    </row>
    <row r="4508" spans="1:24" ht="12.75">
      <c r="A4508" s="5"/>
      <c r="B4508" s="16"/>
      <c r="E4508" s="17"/>
      <c r="F4508" s="38"/>
      <c r="G4508" s="16"/>
      <c r="J4508" s="17"/>
      <c r="K4508" s="43"/>
      <c r="L4508" s="16"/>
      <c r="O4508" s="17"/>
      <c r="Q4508" s="16"/>
      <c r="T4508" s="17"/>
      <c r="U4508" s="38"/>
      <c r="V4508" s="80"/>
      <c r="W4508" s="17"/>
      <c r="X4508" s="84"/>
    </row>
    <row r="4509" spans="1:24" ht="12.75">
      <c r="A4509" s="5"/>
      <c r="B4509" s="16"/>
      <c r="E4509" s="17"/>
      <c r="F4509" s="38"/>
      <c r="G4509" s="16"/>
      <c r="J4509" s="17"/>
      <c r="K4509" s="43"/>
      <c r="L4509" s="16"/>
      <c r="O4509" s="17"/>
      <c r="Q4509" s="16"/>
      <c r="T4509" s="17"/>
      <c r="U4509" s="38"/>
      <c r="V4509" s="80"/>
      <c r="W4509" s="17"/>
      <c r="X4509" s="84"/>
    </row>
    <row r="4510" spans="1:24" ht="12.75">
      <c r="A4510" s="5"/>
      <c r="B4510" s="16"/>
      <c r="E4510" s="17"/>
      <c r="F4510" s="38"/>
      <c r="G4510" s="16"/>
      <c r="J4510" s="17"/>
      <c r="K4510" s="43"/>
      <c r="L4510" s="16"/>
      <c r="O4510" s="17"/>
      <c r="Q4510" s="16"/>
      <c r="T4510" s="17"/>
      <c r="U4510" s="38"/>
      <c r="V4510" s="80"/>
      <c r="W4510" s="17"/>
      <c r="X4510" s="84"/>
    </row>
    <row r="4511" spans="1:24" ht="12.75">
      <c r="A4511" s="5"/>
      <c r="B4511" s="16"/>
      <c r="E4511" s="17"/>
      <c r="F4511" s="38"/>
      <c r="G4511" s="16"/>
      <c r="J4511" s="17"/>
      <c r="K4511" s="43"/>
      <c r="L4511" s="16"/>
      <c r="O4511" s="17"/>
      <c r="Q4511" s="16"/>
      <c r="T4511" s="17"/>
      <c r="U4511" s="38"/>
      <c r="V4511" s="80"/>
      <c r="W4511" s="17"/>
      <c r="X4511" s="84"/>
    </row>
    <row r="4512" spans="1:24" ht="12.75">
      <c r="A4512" s="5"/>
      <c r="B4512" s="16"/>
      <c r="E4512" s="17"/>
      <c r="F4512" s="38"/>
      <c r="G4512" s="16"/>
      <c r="J4512" s="17"/>
      <c r="K4512" s="43"/>
      <c r="L4512" s="16"/>
      <c r="O4512" s="17"/>
      <c r="Q4512" s="16"/>
      <c r="T4512" s="17"/>
      <c r="U4512" s="38"/>
      <c r="V4512" s="80"/>
      <c r="W4512" s="17"/>
      <c r="X4512" s="84"/>
    </row>
    <row r="4513" spans="1:24" ht="12.75">
      <c r="A4513" s="5"/>
      <c r="B4513" s="16"/>
      <c r="E4513" s="17"/>
      <c r="F4513" s="38"/>
      <c r="G4513" s="16"/>
      <c r="J4513" s="17"/>
      <c r="K4513" s="43"/>
      <c r="L4513" s="16"/>
      <c r="O4513" s="17"/>
      <c r="Q4513" s="16"/>
      <c r="T4513" s="17"/>
      <c r="U4513" s="38"/>
      <c r="V4513" s="80"/>
      <c r="W4513" s="17"/>
      <c r="X4513" s="84"/>
    </row>
    <row r="4514" spans="1:24" ht="12.75">
      <c r="A4514" s="5"/>
      <c r="B4514" s="16"/>
      <c r="E4514" s="17"/>
      <c r="F4514" s="38"/>
      <c r="G4514" s="16"/>
      <c r="J4514" s="17"/>
      <c r="K4514" s="43"/>
      <c r="L4514" s="16"/>
      <c r="O4514" s="17"/>
      <c r="Q4514" s="16"/>
      <c r="T4514" s="17"/>
      <c r="U4514" s="38"/>
      <c r="V4514" s="80"/>
      <c r="W4514" s="17"/>
      <c r="X4514" s="84"/>
    </row>
    <row r="4515" spans="1:24" ht="12.75">
      <c r="A4515" s="5"/>
      <c r="B4515" s="16"/>
      <c r="E4515" s="17"/>
      <c r="F4515" s="38"/>
      <c r="G4515" s="16"/>
      <c r="J4515" s="17"/>
      <c r="K4515" s="43"/>
      <c r="L4515" s="16"/>
      <c r="O4515" s="17"/>
      <c r="Q4515" s="16"/>
      <c r="T4515" s="17"/>
      <c r="U4515" s="38"/>
      <c r="V4515" s="80"/>
      <c r="W4515" s="17"/>
      <c r="X4515" s="84"/>
    </row>
    <row r="4516" spans="1:24" ht="12.75">
      <c r="A4516" s="5"/>
      <c r="B4516" s="16"/>
      <c r="E4516" s="17"/>
      <c r="F4516" s="38"/>
      <c r="G4516" s="16"/>
      <c r="J4516" s="17"/>
      <c r="K4516" s="43"/>
      <c r="L4516" s="16"/>
      <c r="O4516" s="17"/>
      <c r="Q4516" s="16"/>
      <c r="T4516" s="17"/>
      <c r="U4516" s="38"/>
      <c r="V4516" s="80"/>
      <c r="W4516" s="17"/>
      <c r="X4516" s="84"/>
    </row>
    <row r="4517" spans="1:24" ht="12.75">
      <c r="A4517" s="5"/>
      <c r="B4517" s="16"/>
      <c r="E4517" s="17"/>
      <c r="F4517" s="38"/>
      <c r="G4517" s="16"/>
      <c r="J4517" s="17"/>
      <c r="K4517" s="43"/>
      <c r="L4517" s="16"/>
      <c r="O4517" s="17"/>
      <c r="Q4517" s="16"/>
      <c r="T4517" s="17"/>
      <c r="U4517" s="38"/>
      <c r="V4517" s="80"/>
      <c r="W4517" s="17"/>
      <c r="X4517" s="84"/>
    </row>
    <row r="4518" spans="1:24" ht="12.75">
      <c r="A4518" s="5"/>
      <c r="B4518" s="16"/>
      <c r="E4518" s="17"/>
      <c r="F4518" s="38"/>
      <c r="G4518" s="16"/>
      <c r="J4518" s="17"/>
      <c r="K4518" s="43"/>
      <c r="L4518" s="16"/>
      <c r="O4518" s="17"/>
      <c r="Q4518" s="16"/>
      <c r="T4518" s="17"/>
      <c r="U4518" s="38"/>
      <c r="V4518" s="80"/>
      <c r="W4518" s="17"/>
      <c r="X4518" s="84"/>
    </row>
    <row r="4519" spans="1:24" ht="12.75">
      <c r="A4519" s="5"/>
      <c r="B4519" s="16"/>
      <c r="E4519" s="17"/>
      <c r="F4519" s="38"/>
      <c r="G4519" s="16"/>
      <c r="J4519" s="17"/>
      <c r="K4519" s="43"/>
      <c r="L4519" s="16"/>
      <c r="O4519" s="17"/>
      <c r="Q4519" s="16"/>
      <c r="T4519" s="17"/>
      <c r="U4519" s="38"/>
      <c r="V4519" s="80"/>
      <c r="W4519" s="17"/>
      <c r="X4519" s="84"/>
    </row>
    <row r="4520" spans="1:24" ht="12.75">
      <c r="A4520" s="5"/>
      <c r="B4520" s="16"/>
      <c r="E4520" s="17"/>
      <c r="F4520" s="38"/>
      <c r="G4520" s="16"/>
      <c r="J4520" s="17"/>
      <c r="K4520" s="43"/>
      <c r="L4520" s="16"/>
      <c r="O4520" s="17"/>
      <c r="Q4520" s="16"/>
      <c r="T4520" s="17"/>
      <c r="U4520" s="38"/>
      <c r="V4520" s="80"/>
      <c r="W4520" s="17"/>
      <c r="X4520" s="84"/>
    </row>
    <row r="4521" spans="1:24" ht="12.75">
      <c r="A4521" s="5"/>
      <c r="B4521" s="16"/>
      <c r="E4521" s="17"/>
      <c r="F4521" s="38"/>
      <c r="G4521" s="16"/>
      <c r="J4521" s="17"/>
      <c r="K4521" s="43"/>
      <c r="L4521" s="16"/>
      <c r="O4521" s="17"/>
      <c r="Q4521" s="16"/>
      <c r="T4521" s="17"/>
      <c r="U4521" s="38"/>
      <c r="V4521" s="80"/>
      <c r="W4521" s="17"/>
      <c r="X4521" s="84"/>
    </row>
    <row r="4522" spans="1:24" ht="12.75">
      <c r="A4522" s="5"/>
      <c r="B4522" s="16"/>
      <c r="E4522" s="17"/>
      <c r="F4522" s="38"/>
      <c r="G4522" s="16"/>
      <c r="J4522" s="17"/>
      <c r="K4522" s="43"/>
      <c r="L4522" s="16"/>
      <c r="O4522" s="17"/>
      <c r="Q4522" s="16"/>
      <c r="T4522" s="17"/>
      <c r="U4522" s="38"/>
      <c r="V4522" s="80"/>
      <c r="W4522" s="17"/>
      <c r="X4522" s="84"/>
    </row>
    <row r="4523" spans="1:24" ht="12.75">
      <c r="A4523" s="5"/>
      <c r="B4523" s="16"/>
      <c r="E4523" s="17"/>
      <c r="F4523" s="38"/>
      <c r="G4523" s="16"/>
      <c r="J4523" s="17"/>
      <c r="K4523" s="43"/>
      <c r="L4523" s="16"/>
      <c r="O4523" s="17"/>
      <c r="Q4523" s="16"/>
      <c r="T4523" s="17"/>
      <c r="U4523" s="38"/>
      <c r="V4523" s="80"/>
      <c r="W4523" s="17"/>
      <c r="X4523" s="84"/>
    </row>
    <row r="4524" spans="1:24" ht="12.75">
      <c r="A4524" s="5"/>
      <c r="B4524" s="16"/>
      <c r="E4524" s="17"/>
      <c r="F4524" s="38"/>
      <c r="G4524" s="16"/>
      <c r="J4524" s="17"/>
      <c r="K4524" s="43"/>
      <c r="L4524" s="16"/>
      <c r="O4524" s="17"/>
      <c r="Q4524" s="16"/>
      <c r="T4524" s="17"/>
      <c r="U4524" s="38"/>
      <c r="V4524" s="80"/>
      <c r="W4524" s="17"/>
      <c r="X4524" s="84"/>
    </row>
    <row r="4525" spans="1:24" ht="12.75">
      <c r="A4525" s="5"/>
      <c r="B4525" s="16"/>
      <c r="E4525" s="17"/>
      <c r="F4525" s="38"/>
      <c r="G4525" s="16"/>
      <c r="J4525" s="17"/>
      <c r="K4525" s="43"/>
      <c r="L4525" s="16"/>
      <c r="O4525" s="17"/>
      <c r="Q4525" s="16"/>
      <c r="T4525" s="17"/>
      <c r="U4525" s="38"/>
      <c r="V4525" s="80"/>
      <c r="W4525" s="17"/>
      <c r="X4525" s="84"/>
    </row>
    <row r="4526" spans="1:24" ht="12.75">
      <c r="A4526" s="5"/>
      <c r="B4526" s="16"/>
      <c r="E4526" s="17"/>
      <c r="F4526" s="38"/>
      <c r="G4526" s="16"/>
      <c r="J4526" s="17"/>
      <c r="K4526" s="43"/>
      <c r="L4526" s="16"/>
      <c r="O4526" s="17"/>
      <c r="Q4526" s="16"/>
      <c r="T4526" s="17"/>
      <c r="U4526" s="38"/>
      <c r="V4526" s="80"/>
      <c r="W4526" s="17"/>
      <c r="X4526" s="84"/>
    </row>
    <row r="4527" spans="1:24" ht="12.75">
      <c r="A4527" s="5"/>
      <c r="B4527" s="16"/>
      <c r="E4527" s="17"/>
      <c r="F4527" s="38"/>
      <c r="G4527" s="16"/>
      <c r="J4527" s="17"/>
      <c r="K4527" s="43"/>
      <c r="L4527" s="16"/>
      <c r="O4527" s="17"/>
      <c r="Q4527" s="16"/>
      <c r="T4527" s="17"/>
      <c r="U4527" s="38"/>
      <c r="V4527" s="80"/>
      <c r="W4527" s="17"/>
      <c r="X4527" s="84"/>
    </row>
    <row r="4528" spans="1:24" ht="12.75">
      <c r="A4528" s="5"/>
      <c r="B4528" s="16"/>
      <c r="E4528" s="17"/>
      <c r="F4528" s="38"/>
      <c r="G4528" s="16"/>
      <c r="J4528" s="17"/>
      <c r="K4528" s="43"/>
      <c r="L4528" s="16"/>
      <c r="O4528" s="17"/>
      <c r="Q4528" s="16"/>
      <c r="T4528" s="17"/>
      <c r="U4528" s="38"/>
      <c r="V4528" s="80"/>
      <c r="W4528" s="17"/>
      <c r="X4528" s="84"/>
    </row>
    <row r="4529" spans="1:24" ht="12.75">
      <c r="A4529" s="5"/>
      <c r="B4529" s="16"/>
      <c r="E4529" s="17"/>
      <c r="F4529" s="38"/>
      <c r="G4529" s="16"/>
      <c r="J4529" s="17"/>
      <c r="K4529" s="43"/>
      <c r="L4529" s="16"/>
      <c r="O4529" s="17"/>
      <c r="Q4529" s="16"/>
      <c r="T4529" s="17"/>
      <c r="U4529" s="38"/>
      <c r="V4529" s="80"/>
      <c r="W4529" s="17"/>
      <c r="X4529" s="84"/>
    </row>
    <row r="4530" spans="1:24" ht="12.75">
      <c r="A4530" s="5"/>
      <c r="B4530" s="16"/>
      <c r="E4530" s="17"/>
      <c r="F4530" s="38"/>
      <c r="G4530" s="16"/>
      <c r="J4530" s="17"/>
      <c r="K4530" s="43"/>
      <c r="L4530" s="16"/>
      <c r="O4530" s="17"/>
      <c r="Q4530" s="16"/>
      <c r="T4530" s="17"/>
      <c r="U4530" s="38"/>
      <c r="V4530" s="80"/>
      <c r="W4530" s="17"/>
      <c r="X4530" s="84"/>
    </row>
    <row r="4531" spans="1:24" ht="12.75">
      <c r="A4531" s="5"/>
      <c r="B4531" s="16"/>
      <c r="E4531" s="17"/>
      <c r="F4531" s="38"/>
      <c r="G4531" s="16"/>
      <c r="J4531" s="17"/>
      <c r="K4531" s="43"/>
      <c r="L4531" s="16"/>
      <c r="O4531" s="17"/>
      <c r="Q4531" s="16"/>
      <c r="T4531" s="17"/>
      <c r="U4531" s="38"/>
      <c r="V4531" s="80"/>
      <c r="W4531" s="17"/>
      <c r="X4531" s="84"/>
    </row>
    <row r="4532" spans="1:24" ht="12.75">
      <c r="A4532" s="5"/>
      <c r="B4532" s="16"/>
      <c r="E4532" s="17"/>
      <c r="F4532" s="38"/>
      <c r="G4532" s="16"/>
      <c r="J4532" s="17"/>
      <c r="K4532" s="43"/>
      <c r="L4532" s="16"/>
      <c r="O4532" s="17"/>
      <c r="Q4532" s="16"/>
      <c r="T4532" s="17"/>
      <c r="U4532" s="38"/>
      <c r="V4532" s="80"/>
      <c r="W4532" s="17"/>
      <c r="X4532" s="84"/>
    </row>
    <row r="4533" spans="1:24" ht="12.75">
      <c r="A4533" s="5"/>
      <c r="B4533" s="16"/>
      <c r="E4533" s="17"/>
      <c r="F4533" s="38"/>
      <c r="G4533" s="16"/>
      <c r="J4533" s="17"/>
      <c r="K4533" s="43"/>
      <c r="L4533" s="16"/>
      <c r="O4533" s="17"/>
      <c r="Q4533" s="16"/>
      <c r="T4533" s="17"/>
      <c r="U4533" s="38"/>
      <c r="V4533" s="80"/>
      <c r="W4533" s="17"/>
      <c r="X4533" s="84"/>
    </row>
    <row r="4534" spans="1:24" ht="12.75">
      <c r="A4534" s="5"/>
      <c r="B4534" s="16"/>
      <c r="E4534" s="17"/>
      <c r="F4534" s="38"/>
      <c r="G4534" s="16"/>
      <c r="J4534" s="17"/>
      <c r="K4534" s="43"/>
      <c r="L4534" s="16"/>
      <c r="O4534" s="17"/>
      <c r="Q4534" s="16"/>
      <c r="T4534" s="17"/>
      <c r="U4534" s="38"/>
      <c r="V4534" s="80"/>
      <c r="W4534" s="17"/>
      <c r="X4534" s="84"/>
    </row>
    <row r="4535" spans="1:24" ht="12.75">
      <c r="A4535" s="5"/>
      <c r="B4535" s="16"/>
      <c r="E4535" s="17"/>
      <c r="F4535" s="38"/>
      <c r="G4535" s="16"/>
      <c r="J4535" s="17"/>
      <c r="K4535" s="43"/>
      <c r="L4535" s="16"/>
      <c r="O4535" s="17"/>
      <c r="Q4535" s="16"/>
      <c r="T4535" s="17"/>
      <c r="U4535" s="38"/>
      <c r="V4535" s="80"/>
      <c r="W4535" s="17"/>
      <c r="X4535" s="84"/>
    </row>
    <row r="4536" spans="1:24" ht="12.75">
      <c r="A4536" s="5"/>
      <c r="B4536" s="16"/>
      <c r="E4536" s="17"/>
      <c r="F4536" s="38"/>
      <c r="G4536" s="16"/>
      <c r="J4536" s="17"/>
      <c r="K4536" s="43"/>
      <c r="L4536" s="16"/>
      <c r="O4536" s="17"/>
      <c r="Q4536" s="16"/>
      <c r="T4536" s="17"/>
      <c r="U4536" s="38"/>
      <c r="V4536" s="80"/>
      <c r="W4536" s="17"/>
      <c r="X4536" s="84"/>
    </row>
    <row r="4537" spans="1:24" ht="12.75">
      <c r="A4537" s="5"/>
      <c r="B4537" s="16"/>
      <c r="E4537" s="17"/>
      <c r="F4537" s="38"/>
      <c r="G4537" s="16"/>
      <c r="J4537" s="17"/>
      <c r="K4537" s="43"/>
      <c r="L4537" s="16"/>
      <c r="O4537" s="17"/>
      <c r="Q4537" s="16"/>
      <c r="T4537" s="17"/>
      <c r="U4537" s="38"/>
      <c r="V4537" s="80"/>
      <c r="W4537" s="17"/>
      <c r="X4537" s="84"/>
    </row>
    <row r="4538" spans="1:24" ht="12.75">
      <c r="A4538" s="5"/>
      <c r="B4538" s="16"/>
      <c r="E4538" s="17"/>
      <c r="F4538" s="38"/>
      <c r="G4538" s="16"/>
      <c r="J4538" s="17"/>
      <c r="K4538" s="43"/>
      <c r="L4538" s="16"/>
      <c r="O4538" s="17"/>
      <c r="Q4538" s="16"/>
      <c r="T4538" s="17"/>
      <c r="U4538" s="38"/>
      <c r="V4538" s="80"/>
      <c r="W4538" s="17"/>
      <c r="X4538" s="84"/>
    </row>
    <row r="4539" spans="1:24" ht="12.75">
      <c r="A4539" s="5"/>
      <c r="B4539" s="16"/>
      <c r="E4539" s="17"/>
      <c r="F4539" s="38"/>
      <c r="G4539" s="16"/>
      <c r="J4539" s="17"/>
      <c r="K4539" s="43"/>
      <c r="L4539" s="16"/>
      <c r="O4539" s="17"/>
      <c r="Q4539" s="16"/>
      <c r="T4539" s="17"/>
      <c r="U4539" s="38"/>
      <c r="V4539" s="80"/>
      <c r="W4539" s="17"/>
      <c r="X4539" s="84"/>
    </row>
    <row r="4540" spans="1:24" ht="12.75">
      <c r="A4540" s="5"/>
      <c r="B4540" s="16"/>
      <c r="E4540" s="17"/>
      <c r="F4540" s="38"/>
      <c r="G4540" s="16"/>
      <c r="J4540" s="17"/>
      <c r="K4540" s="43"/>
      <c r="L4540" s="16"/>
      <c r="O4540" s="17"/>
      <c r="Q4540" s="16"/>
      <c r="T4540" s="17"/>
      <c r="U4540" s="38"/>
      <c r="V4540" s="80"/>
      <c r="W4540" s="17"/>
      <c r="X4540" s="84"/>
    </row>
    <row r="4541" spans="1:24" ht="12.75">
      <c r="A4541" s="5"/>
      <c r="B4541" s="16"/>
      <c r="E4541" s="17"/>
      <c r="F4541" s="38"/>
      <c r="G4541" s="16"/>
      <c r="J4541" s="17"/>
      <c r="K4541" s="43"/>
      <c r="L4541" s="16"/>
      <c r="O4541" s="17"/>
      <c r="Q4541" s="16"/>
      <c r="T4541" s="17"/>
      <c r="U4541" s="38"/>
      <c r="V4541" s="80"/>
      <c r="W4541" s="17"/>
      <c r="X4541" s="84"/>
    </row>
    <row r="4542" spans="1:24" ht="12.75">
      <c r="A4542" s="5"/>
      <c r="B4542" s="16"/>
      <c r="E4542" s="17"/>
      <c r="F4542" s="38"/>
      <c r="G4542" s="16"/>
      <c r="J4542" s="17"/>
      <c r="K4542" s="43"/>
      <c r="L4542" s="16"/>
      <c r="O4542" s="17"/>
      <c r="Q4542" s="16"/>
      <c r="T4542" s="17"/>
      <c r="U4542" s="38"/>
      <c r="V4542" s="80"/>
      <c r="W4542" s="17"/>
      <c r="X4542" s="84"/>
    </row>
    <row r="4543" spans="1:24" ht="12.75">
      <c r="A4543" s="5"/>
      <c r="B4543" s="16"/>
      <c r="E4543" s="17"/>
      <c r="F4543" s="38"/>
      <c r="G4543" s="16"/>
      <c r="J4543" s="17"/>
      <c r="K4543" s="43"/>
      <c r="L4543" s="16"/>
      <c r="O4543" s="17"/>
      <c r="Q4543" s="16"/>
      <c r="T4543" s="17"/>
      <c r="U4543" s="38"/>
      <c r="V4543" s="80"/>
      <c r="W4543" s="17"/>
      <c r="X4543" s="84"/>
    </row>
    <row r="4544" spans="1:24" ht="12.75">
      <c r="A4544" s="5"/>
      <c r="B4544" s="16"/>
      <c r="E4544" s="17"/>
      <c r="F4544" s="38"/>
      <c r="G4544" s="16"/>
      <c r="J4544" s="17"/>
      <c r="K4544" s="43"/>
      <c r="L4544" s="16"/>
      <c r="O4544" s="17"/>
      <c r="Q4544" s="16"/>
      <c r="T4544" s="17"/>
      <c r="U4544" s="38"/>
      <c r="V4544" s="80"/>
      <c r="W4544" s="17"/>
      <c r="X4544" s="84"/>
    </row>
    <row r="4545" spans="1:24" ht="12.75">
      <c r="A4545" s="5"/>
      <c r="B4545" s="16"/>
      <c r="E4545" s="17"/>
      <c r="F4545" s="38"/>
      <c r="G4545" s="16"/>
      <c r="J4545" s="17"/>
      <c r="K4545" s="43"/>
      <c r="L4545" s="16"/>
      <c r="O4545" s="17"/>
      <c r="Q4545" s="16"/>
      <c r="T4545" s="17"/>
      <c r="U4545" s="38"/>
      <c r="V4545" s="80"/>
      <c r="W4545" s="17"/>
      <c r="X4545" s="84"/>
    </row>
    <row r="4546" spans="1:24" ht="12.75">
      <c r="A4546" s="5"/>
      <c r="B4546" s="16"/>
      <c r="E4546" s="17"/>
      <c r="F4546" s="38"/>
      <c r="G4546" s="16"/>
      <c r="J4546" s="17"/>
      <c r="K4546" s="43"/>
      <c r="L4546" s="16"/>
      <c r="O4546" s="17"/>
      <c r="Q4546" s="16"/>
      <c r="T4546" s="17"/>
      <c r="U4546" s="38"/>
      <c r="V4546" s="80"/>
      <c r="W4546" s="17"/>
      <c r="X4546" s="84"/>
    </row>
    <row r="4547" spans="1:24" ht="12.75">
      <c r="A4547" s="5"/>
      <c r="B4547" s="16"/>
      <c r="E4547" s="17"/>
      <c r="F4547" s="38"/>
      <c r="G4547" s="16"/>
      <c r="J4547" s="17"/>
      <c r="K4547" s="43"/>
      <c r="L4547" s="16"/>
      <c r="O4547" s="17"/>
      <c r="Q4547" s="16"/>
      <c r="T4547" s="17"/>
      <c r="U4547" s="38"/>
      <c r="V4547" s="80"/>
      <c r="W4547" s="17"/>
      <c r="X4547" s="84"/>
    </row>
    <row r="4548" spans="1:24" ht="12.75">
      <c r="A4548" s="5"/>
      <c r="B4548" s="16"/>
      <c r="E4548" s="17"/>
      <c r="F4548" s="38"/>
      <c r="G4548" s="16"/>
      <c r="J4548" s="17"/>
      <c r="K4548" s="43"/>
      <c r="L4548" s="16"/>
      <c r="O4548" s="17"/>
      <c r="Q4548" s="16"/>
      <c r="T4548" s="17"/>
      <c r="U4548" s="38"/>
      <c r="V4548" s="80"/>
      <c r="W4548" s="17"/>
      <c r="X4548" s="84"/>
    </row>
    <row r="4549" spans="1:24" ht="12.75">
      <c r="A4549" s="5"/>
      <c r="B4549" s="16"/>
      <c r="E4549" s="17"/>
      <c r="F4549" s="38"/>
      <c r="G4549" s="16"/>
      <c r="J4549" s="17"/>
      <c r="K4549" s="43"/>
      <c r="L4549" s="16"/>
      <c r="O4549" s="17"/>
      <c r="Q4549" s="16"/>
      <c r="T4549" s="17"/>
      <c r="U4549" s="38"/>
      <c r="V4549" s="80"/>
      <c r="W4549" s="17"/>
      <c r="X4549" s="84"/>
    </row>
    <row r="4550" spans="1:24" ht="12.75">
      <c r="A4550" s="5"/>
      <c r="B4550" s="16"/>
      <c r="E4550" s="17"/>
      <c r="F4550" s="38"/>
      <c r="G4550" s="16"/>
      <c r="J4550" s="17"/>
      <c r="K4550" s="43"/>
      <c r="L4550" s="16"/>
      <c r="O4550" s="17"/>
      <c r="Q4550" s="16"/>
      <c r="T4550" s="17"/>
      <c r="U4550" s="38"/>
      <c r="V4550" s="80"/>
      <c r="W4550" s="17"/>
      <c r="X4550" s="84"/>
    </row>
    <row r="4551" spans="1:24" ht="12.75">
      <c r="A4551" s="5"/>
      <c r="B4551" s="16"/>
      <c r="E4551" s="17"/>
      <c r="F4551" s="38"/>
      <c r="G4551" s="16"/>
      <c r="J4551" s="17"/>
      <c r="K4551" s="43"/>
      <c r="L4551" s="16"/>
      <c r="O4551" s="17"/>
      <c r="Q4551" s="16"/>
      <c r="T4551" s="17"/>
      <c r="U4551" s="38"/>
      <c r="V4551" s="80"/>
      <c r="W4551" s="17"/>
      <c r="X4551" s="84"/>
    </row>
    <row r="4552" spans="1:24" ht="12.75">
      <c r="A4552" s="5"/>
      <c r="B4552" s="16"/>
      <c r="E4552" s="17"/>
      <c r="F4552" s="38"/>
      <c r="G4552" s="16"/>
      <c r="J4552" s="17"/>
      <c r="K4552" s="43"/>
      <c r="L4552" s="16"/>
      <c r="O4552" s="17"/>
      <c r="Q4552" s="16"/>
      <c r="T4552" s="17"/>
      <c r="U4552" s="38"/>
      <c r="V4552" s="80"/>
      <c r="W4552" s="17"/>
      <c r="X4552" s="84"/>
    </row>
    <row r="4553" spans="1:24" ht="12.75">
      <c r="A4553" s="5"/>
      <c r="B4553" s="16"/>
      <c r="E4553" s="17"/>
      <c r="F4553" s="38"/>
      <c r="G4553" s="16"/>
      <c r="J4553" s="17"/>
      <c r="K4553" s="43"/>
      <c r="L4553" s="16"/>
      <c r="O4553" s="17"/>
      <c r="Q4553" s="16"/>
      <c r="T4553" s="17"/>
      <c r="U4553" s="38"/>
      <c r="V4553" s="80"/>
      <c r="W4553" s="17"/>
      <c r="X4553" s="84"/>
    </row>
    <row r="4554" spans="1:24" ht="12.75">
      <c r="A4554" s="5"/>
      <c r="B4554" s="16"/>
      <c r="E4554" s="17"/>
      <c r="F4554" s="38"/>
      <c r="G4554" s="16"/>
      <c r="J4554" s="17"/>
      <c r="K4554" s="43"/>
      <c r="L4554" s="16"/>
      <c r="O4554" s="17"/>
      <c r="Q4554" s="16"/>
      <c r="T4554" s="17"/>
      <c r="U4554" s="38"/>
      <c r="V4554" s="80"/>
      <c r="W4554" s="17"/>
      <c r="X4554" s="84"/>
    </row>
    <row r="4555" spans="1:24" ht="12.75">
      <c r="A4555" s="5"/>
      <c r="B4555" s="16"/>
      <c r="E4555" s="17"/>
      <c r="F4555" s="38"/>
      <c r="G4555" s="16"/>
      <c r="J4555" s="17"/>
      <c r="K4555" s="43"/>
      <c r="L4555" s="16"/>
      <c r="O4555" s="17"/>
      <c r="Q4555" s="16"/>
      <c r="T4555" s="17"/>
      <c r="U4555" s="38"/>
      <c r="V4555" s="80"/>
      <c r="W4555" s="17"/>
      <c r="X4555" s="84"/>
    </row>
    <row r="4556" spans="1:24" ht="12.75">
      <c r="A4556" s="5"/>
      <c r="B4556" s="16"/>
      <c r="E4556" s="17"/>
      <c r="F4556" s="38"/>
      <c r="G4556" s="16"/>
      <c r="J4556" s="17"/>
      <c r="K4556" s="43"/>
      <c r="L4556" s="16"/>
      <c r="O4556" s="17"/>
      <c r="Q4556" s="16"/>
      <c r="T4556" s="17"/>
      <c r="U4556" s="38"/>
      <c r="V4556" s="80"/>
      <c r="W4556" s="17"/>
      <c r="X4556" s="84"/>
    </row>
    <row r="4557" spans="1:24" ht="12.75">
      <c r="A4557" s="5"/>
      <c r="B4557" s="16"/>
      <c r="E4557" s="17"/>
      <c r="F4557" s="38"/>
      <c r="G4557" s="16"/>
      <c r="J4557" s="17"/>
      <c r="K4557" s="43"/>
      <c r="L4557" s="16"/>
      <c r="O4557" s="17"/>
      <c r="Q4557" s="16"/>
      <c r="T4557" s="17"/>
      <c r="U4557" s="38"/>
      <c r="V4557" s="80"/>
      <c r="W4557" s="17"/>
      <c r="X4557" s="84"/>
    </row>
    <row r="4558" spans="1:24" ht="12.75">
      <c r="A4558" s="5"/>
      <c r="B4558" s="16"/>
      <c r="E4558" s="17"/>
      <c r="F4558" s="38"/>
      <c r="G4558" s="16"/>
      <c r="J4558" s="17"/>
      <c r="K4558" s="43"/>
      <c r="L4558" s="16"/>
      <c r="O4558" s="17"/>
      <c r="Q4558" s="16"/>
      <c r="T4558" s="17"/>
      <c r="U4558" s="38"/>
      <c r="V4558" s="80"/>
      <c r="W4558" s="17"/>
      <c r="X4558" s="84"/>
    </row>
    <row r="4559" spans="1:24" ht="12.75">
      <c r="A4559" s="5"/>
      <c r="B4559" s="16"/>
      <c r="E4559" s="17"/>
      <c r="F4559" s="38"/>
      <c r="G4559" s="16"/>
      <c r="J4559" s="17"/>
      <c r="K4559" s="43"/>
      <c r="L4559" s="16"/>
      <c r="O4559" s="17"/>
      <c r="Q4559" s="16"/>
      <c r="T4559" s="17"/>
      <c r="U4559" s="38"/>
      <c r="V4559" s="80"/>
      <c r="W4559" s="17"/>
      <c r="X4559" s="84"/>
    </row>
    <row r="4560" spans="1:24" ht="12.75">
      <c r="A4560" s="5"/>
      <c r="B4560" s="16"/>
      <c r="E4560" s="17"/>
      <c r="F4560" s="38"/>
      <c r="G4560" s="16"/>
      <c r="J4560" s="17"/>
      <c r="K4560" s="43"/>
      <c r="L4560" s="16"/>
      <c r="O4560" s="17"/>
      <c r="Q4560" s="16"/>
      <c r="T4560" s="17"/>
      <c r="U4560" s="38"/>
      <c r="V4560" s="80"/>
      <c r="W4560" s="17"/>
      <c r="X4560" s="84"/>
    </row>
    <row r="4561" spans="1:24" ht="12.75">
      <c r="A4561" s="5"/>
      <c r="B4561" s="16"/>
      <c r="E4561" s="17"/>
      <c r="F4561" s="38"/>
      <c r="G4561" s="16"/>
      <c r="J4561" s="17"/>
      <c r="K4561" s="43"/>
      <c r="L4561" s="16"/>
      <c r="O4561" s="17"/>
      <c r="Q4561" s="16"/>
      <c r="T4561" s="17"/>
      <c r="U4561" s="38"/>
      <c r="V4561" s="80"/>
      <c r="W4561" s="17"/>
      <c r="X4561" s="84"/>
    </row>
    <row r="4562" spans="23:24" ht="12.75">
      <c r="W4562" s="17"/>
      <c r="X4562" s="84"/>
    </row>
    <row r="4563" spans="23:24" ht="12.75">
      <c r="W4563" s="17"/>
      <c r="X4563" s="84"/>
    </row>
    <row r="4564" spans="23:24" ht="12.75">
      <c r="W4564" s="17"/>
      <c r="X4564" s="84"/>
    </row>
    <row r="4565" spans="23:24" ht="12.75">
      <c r="W4565" s="17"/>
      <c r="X4565" s="84"/>
    </row>
    <row r="4566" spans="23:24" ht="12.75">
      <c r="W4566" s="17"/>
      <c r="X4566" s="84"/>
    </row>
    <row r="4567" spans="23:24" ht="12.75">
      <c r="W4567" s="17"/>
      <c r="X4567" s="84"/>
    </row>
    <row r="4568" spans="23:24" ht="12.75">
      <c r="W4568" s="17"/>
      <c r="X4568" s="84"/>
    </row>
    <row r="4569" spans="23:24" ht="12.75">
      <c r="W4569" s="17"/>
      <c r="X4569" s="84"/>
    </row>
    <row r="4570" spans="23:24" ht="12.75">
      <c r="W4570" s="17"/>
      <c r="X4570" s="84"/>
    </row>
    <row r="4571" spans="23:24" ht="12.75">
      <c r="W4571" s="17"/>
      <c r="X4571" s="84"/>
    </row>
    <row r="4572" spans="23:24" ht="12.75">
      <c r="W4572" s="17"/>
      <c r="X4572" s="84"/>
    </row>
    <row r="4573" spans="23:24" ht="12.75">
      <c r="W4573" s="17"/>
      <c r="X4573" s="84"/>
    </row>
    <row r="4574" spans="23:24" ht="12.75">
      <c r="W4574" s="17"/>
      <c r="X4574" s="84"/>
    </row>
    <row r="4575" spans="23:24" ht="12.75">
      <c r="W4575" s="17"/>
      <c r="X4575" s="84"/>
    </row>
    <row r="4576" spans="23:24" ht="12.75">
      <c r="W4576" s="17"/>
      <c r="X4576" s="84"/>
    </row>
    <row r="4577" spans="23:24" ht="12.75">
      <c r="W4577" s="17"/>
      <c r="X4577" s="84"/>
    </row>
    <row r="4578" spans="23:24" ht="12.75">
      <c r="W4578" s="17"/>
      <c r="X4578" s="84"/>
    </row>
    <row r="4579" spans="23:24" ht="12.75">
      <c r="W4579" s="17"/>
      <c r="X4579" s="84"/>
    </row>
    <row r="4580" spans="23:24" ht="12.75">
      <c r="W4580" s="17"/>
      <c r="X4580" s="84"/>
    </row>
    <row r="4581" spans="23:24" ht="12.75">
      <c r="W4581" s="17"/>
      <c r="X4581" s="84"/>
    </row>
    <row r="4582" spans="23:24" ht="12.75">
      <c r="W4582" s="17"/>
      <c r="X4582" s="84"/>
    </row>
    <row r="4583" spans="23:24" ht="12.75">
      <c r="W4583" s="17"/>
      <c r="X4583" s="84"/>
    </row>
    <row r="4584" spans="23:24" ht="12.75">
      <c r="W4584" s="17"/>
      <c r="X4584" s="84"/>
    </row>
    <row r="4585" spans="23:24" ht="12.75">
      <c r="W4585" s="17"/>
      <c r="X4585" s="84"/>
    </row>
    <row r="4586" spans="23:24" ht="12.75">
      <c r="W4586" s="17"/>
      <c r="X4586" s="84"/>
    </row>
    <row r="4587" spans="23:24" ht="12.75">
      <c r="W4587" s="17"/>
      <c r="X4587" s="84"/>
    </row>
    <row r="4588" spans="23:24" ht="12.75">
      <c r="W4588" s="17"/>
      <c r="X4588" s="84"/>
    </row>
    <row r="4589" spans="23:24" ht="12.75">
      <c r="W4589" s="17"/>
      <c r="X4589" s="84"/>
    </row>
    <row r="4590" spans="23:24" ht="12.75">
      <c r="W4590" s="17"/>
      <c r="X4590" s="84"/>
    </row>
    <row r="4591" spans="23:24" ht="12.75">
      <c r="W4591" s="17"/>
      <c r="X4591" s="84"/>
    </row>
    <row r="4592" spans="23:24" ht="12.75">
      <c r="W4592" s="17"/>
      <c r="X4592" s="84"/>
    </row>
    <row r="4593" spans="23:24" ht="12.75">
      <c r="W4593" s="17"/>
      <c r="X4593" s="84"/>
    </row>
    <row r="4594" spans="23:24" ht="12.75">
      <c r="W4594" s="17"/>
      <c r="X4594" s="84"/>
    </row>
    <row r="4595" spans="23:24" ht="12.75">
      <c r="W4595" s="17"/>
      <c r="X4595" s="84"/>
    </row>
    <row r="4596" spans="23:24" ht="12.75">
      <c r="W4596" s="17"/>
      <c r="X4596" s="84"/>
    </row>
    <row r="4597" spans="23:24" ht="12.75">
      <c r="W4597" s="17"/>
      <c r="X4597" s="84"/>
    </row>
    <row r="4598" spans="23:24" ht="12.75">
      <c r="W4598" s="17"/>
      <c r="X4598" s="84"/>
    </row>
    <row r="4599" spans="23:24" ht="12.75">
      <c r="W4599" s="17"/>
      <c r="X4599" s="84"/>
    </row>
    <row r="4600" spans="23:24" ht="12.75">
      <c r="W4600" s="17"/>
      <c r="X4600" s="84"/>
    </row>
    <row r="4601" spans="23:24" ht="12.75">
      <c r="W4601" s="17"/>
      <c r="X4601" s="84"/>
    </row>
    <row r="4602" spans="23:24" ht="12.75">
      <c r="W4602" s="17"/>
      <c r="X4602" s="84"/>
    </row>
    <row r="4603" spans="23:24" ht="12.75">
      <c r="W4603" s="17"/>
      <c r="X4603" s="84"/>
    </row>
    <row r="4604" spans="23:24" ht="12.75">
      <c r="W4604" s="17"/>
      <c r="X4604" s="84"/>
    </row>
    <row r="4605" spans="23:24" ht="12.75">
      <c r="W4605" s="17"/>
      <c r="X4605" s="84"/>
    </row>
    <row r="4606" spans="23:24" ht="12.75">
      <c r="W4606" s="17"/>
      <c r="X4606" s="84"/>
    </row>
    <row r="4607" spans="23:24" ht="12.75">
      <c r="W4607" s="17"/>
      <c r="X4607" s="84"/>
    </row>
    <row r="4608" spans="23:24" ht="12.75">
      <c r="W4608" s="17"/>
      <c r="X4608" s="84"/>
    </row>
    <row r="4609" spans="23:24" ht="12.75">
      <c r="W4609" s="17"/>
      <c r="X4609" s="84"/>
    </row>
    <row r="4610" spans="23:24" ht="12.75">
      <c r="W4610" s="17"/>
      <c r="X4610" s="84"/>
    </row>
    <row r="4611" spans="23:24" ht="12.75">
      <c r="W4611" s="17"/>
      <c r="X4611" s="84"/>
    </row>
    <row r="4612" spans="23:24" ht="12.75">
      <c r="W4612" s="17"/>
      <c r="X4612" s="84"/>
    </row>
    <row r="4613" spans="23:24" ht="12.75">
      <c r="W4613" s="17"/>
      <c r="X4613" s="84"/>
    </row>
    <row r="4614" spans="23:24" ht="12.75">
      <c r="W4614" s="17"/>
      <c r="X4614" s="84"/>
    </row>
    <row r="4615" spans="23:24" ht="12.75">
      <c r="W4615" s="17"/>
      <c r="X4615" s="84"/>
    </row>
    <row r="4616" spans="23:24" ht="12.75">
      <c r="W4616" s="17"/>
      <c r="X4616" s="84"/>
    </row>
    <row r="4617" spans="23:24" ht="12.75">
      <c r="W4617" s="17"/>
      <c r="X4617" s="84"/>
    </row>
    <row r="4618" spans="23:24" ht="12.75">
      <c r="W4618" s="17"/>
      <c r="X4618" s="84"/>
    </row>
    <row r="4619" spans="23:24" ht="12.75">
      <c r="W4619" s="17"/>
      <c r="X4619" s="84"/>
    </row>
    <row r="4620" spans="23:24" ht="12.75">
      <c r="W4620" s="17"/>
      <c r="X4620" s="84"/>
    </row>
    <row r="4621" spans="23:24" ht="12.75">
      <c r="W4621" s="17"/>
      <c r="X4621" s="84"/>
    </row>
    <row r="4622" spans="23:24" ht="12.75">
      <c r="W4622" s="17"/>
      <c r="X4622" s="84"/>
    </row>
    <row r="4623" spans="23:24" ht="12.75">
      <c r="W4623" s="17"/>
      <c r="X4623" s="84"/>
    </row>
    <row r="4624" spans="23:24" ht="12.75">
      <c r="W4624" s="17"/>
      <c r="X4624" s="84"/>
    </row>
    <row r="4625" spans="23:24" ht="12.75">
      <c r="W4625" s="17"/>
      <c r="X4625" s="84"/>
    </row>
    <row r="4626" spans="23:24" ht="12.75">
      <c r="W4626" s="17"/>
      <c r="X4626" s="84"/>
    </row>
    <row r="4627" spans="23:24" ht="12.75">
      <c r="W4627" s="17"/>
      <c r="X4627" s="84"/>
    </row>
    <row r="4628" spans="23:24" ht="12.75">
      <c r="W4628" s="17"/>
      <c r="X4628" s="84"/>
    </row>
    <row r="4629" spans="23:24" ht="12.75">
      <c r="W4629" s="17"/>
      <c r="X4629" s="84"/>
    </row>
    <row r="4630" spans="23:24" ht="12.75">
      <c r="W4630" s="17"/>
      <c r="X4630" s="84"/>
    </row>
    <row r="4631" spans="23:24" ht="12.75">
      <c r="W4631" s="17"/>
      <c r="X4631" s="84"/>
    </row>
    <row r="4632" spans="23:24" ht="12.75">
      <c r="W4632" s="17"/>
      <c r="X4632" s="84"/>
    </row>
    <row r="4633" spans="23:24" ht="12.75">
      <c r="W4633" s="17"/>
      <c r="X4633" s="84"/>
    </row>
    <row r="4634" spans="23:24" ht="12.75">
      <c r="W4634" s="17"/>
      <c r="X4634" s="84"/>
    </row>
    <row r="4635" spans="23:24" ht="12.75">
      <c r="W4635" s="17"/>
      <c r="X4635" s="84"/>
    </row>
    <row r="4636" spans="23:24" ht="12.75">
      <c r="W4636" s="17"/>
      <c r="X4636" s="84"/>
    </row>
    <row r="4637" spans="23:24" ht="12.75">
      <c r="W4637" s="17"/>
      <c r="X4637" s="84"/>
    </row>
    <row r="4638" spans="23:24" ht="12.75">
      <c r="W4638" s="17"/>
      <c r="X4638" s="84"/>
    </row>
    <row r="4639" spans="23:24" ht="12.75">
      <c r="W4639" s="17"/>
      <c r="X4639" s="84"/>
    </row>
    <row r="4640" spans="23:24" ht="12.75">
      <c r="W4640" s="17"/>
      <c r="X4640" s="84"/>
    </row>
    <row r="4641" spans="23:24" ht="12.75">
      <c r="W4641" s="17"/>
      <c r="X4641" s="84"/>
    </row>
    <row r="4642" spans="23:24" ht="12.75">
      <c r="W4642" s="17"/>
      <c r="X4642" s="84"/>
    </row>
    <row r="4643" spans="23:24" ht="12.75">
      <c r="W4643" s="17"/>
      <c r="X4643" s="84"/>
    </row>
    <row r="4644" spans="23:24" ht="12.75">
      <c r="W4644" s="17"/>
      <c r="X4644" s="84"/>
    </row>
    <row r="4645" spans="23:24" ht="12.75">
      <c r="W4645" s="17"/>
      <c r="X4645" s="84"/>
    </row>
    <row r="4646" spans="23:24" ht="12.75">
      <c r="W4646" s="17"/>
      <c r="X4646" s="84"/>
    </row>
    <row r="4647" spans="23:24" ht="12.75">
      <c r="W4647" s="17"/>
      <c r="X4647" s="84"/>
    </row>
    <row r="4648" spans="23:24" ht="12.75">
      <c r="W4648" s="17"/>
      <c r="X4648" s="84"/>
    </row>
    <row r="4649" spans="23:24" ht="12.75">
      <c r="W4649" s="17"/>
      <c r="X4649" s="84"/>
    </row>
    <row r="4650" spans="23:24" ht="12.75">
      <c r="W4650" s="17"/>
      <c r="X4650" s="84"/>
    </row>
    <row r="4651" spans="23:24" ht="12.75">
      <c r="W4651" s="17"/>
      <c r="X4651" s="84"/>
    </row>
    <row r="4652" spans="23:24" ht="12.75">
      <c r="W4652" s="17"/>
      <c r="X4652" s="84"/>
    </row>
    <row r="4653" spans="23:24" ht="12.75">
      <c r="W4653" s="17"/>
      <c r="X4653" s="84"/>
    </row>
    <row r="4654" spans="23:24" ht="12.75">
      <c r="W4654" s="17"/>
      <c r="X4654" s="84"/>
    </row>
    <row r="4655" spans="23:24" ht="12.75">
      <c r="W4655" s="17"/>
      <c r="X4655" s="84"/>
    </row>
    <row r="4656" spans="23:24" ht="12.75">
      <c r="W4656" s="17"/>
      <c r="X4656" s="84"/>
    </row>
    <row r="4657" spans="23:24" ht="12.75">
      <c r="W4657" s="17"/>
      <c r="X4657" s="84"/>
    </row>
    <row r="4658" spans="23:24" ht="12.75">
      <c r="W4658" s="17"/>
      <c r="X4658" s="84"/>
    </row>
    <row r="4659" spans="23:24" ht="12.75">
      <c r="W4659" s="17"/>
      <c r="X4659" s="84"/>
    </row>
    <row r="4660" spans="23:24" ht="12.75">
      <c r="W4660" s="17"/>
      <c r="X4660" s="84"/>
    </row>
    <row r="4661" spans="23:24" ht="12.75">
      <c r="W4661" s="17"/>
      <c r="X4661" s="84"/>
    </row>
    <row r="4662" spans="23:24" ht="12.75">
      <c r="W4662" s="17"/>
      <c r="X4662" s="84"/>
    </row>
    <row r="4663" spans="23:24" ht="12.75">
      <c r="W4663" s="17"/>
      <c r="X4663" s="84"/>
    </row>
    <row r="4664" spans="23:24" ht="12.75">
      <c r="W4664" s="17"/>
      <c r="X4664" s="84"/>
    </row>
    <row r="4665" spans="23:24" ht="12.75">
      <c r="W4665" s="17"/>
      <c r="X4665" s="84"/>
    </row>
    <row r="4666" spans="23:24" ht="12.75">
      <c r="W4666" s="17"/>
      <c r="X4666" s="84"/>
    </row>
    <row r="4667" spans="23:24" ht="12.75">
      <c r="W4667" s="17"/>
      <c r="X4667" s="84"/>
    </row>
    <row r="4668" spans="23:24" ht="12.75">
      <c r="W4668" s="17"/>
      <c r="X4668" s="84"/>
    </row>
    <row r="4669" spans="23:24" ht="12.75">
      <c r="W4669" s="17"/>
      <c r="X4669" s="84"/>
    </row>
    <row r="4670" spans="23:24" ht="12.75">
      <c r="W4670" s="17"/>
      <c r="X4670" s="84"/>
    </row>
    <row r="4671" spans="23:24" ht="12.75">
      <c r="W4671" s="17"/>
      <c r="X4671" s="84"/>
    </row>
    <row r="4672" spans="23:24" ht="12.75">
      <c r="W4672" s="17"/>
      <c r="X4672" s="84"/>
    </row>
    <row r="4673" spans="23:24" ht="12.75">
      <c r="W4673" s="17"/>
      <c r="X4673" s="84"/>
    </row>
    <row r="4674" spans="23:24" ht="12.75">
      <c r="W4674" s="17"/>
      <c r="X4674" s="84"/>
    </row>
    <row r="4675" spans="23:24" ht="12.75">
      <c r="W4675" s="17"/>
      <c r="X4675" s="84"/>
    </row>
    <row r="4676" spans="23:24" ht="12.75">
      <c r="W4676" s="17"/>
      <c r="X4676" s="84"/>
    </row>
    <row r="4677" spans="23:24" ht="12.75">
      <c r="W4677" s="17"/>
      <c r="X4677" s="84"/>
    </row>
    <row r="4678" spans="23:24" ht="12.75">
      <c r="W4678" s="17"/>
      <c r="X4678" s="84"/>
    </row>
    <row r="4679" spans="23:24" ht="12.75">
      <c r="W4679" s="17"/>
      <c r="X4679" s="84"/>
    </row>
    <row r="4680" spans="23:24" ht="12.75">
      <c r="W4680" s="17"/>
      <c r="X4680" s="84"/>
    </row>
    <row r="4681" spans="23:24" ht="12.75">
      <c r="W4681" s="17"/>
      <c r="X4681" s="84"/>
    </row>
    <row r="4682" spans="23:24" ht="12.75">
      <c r="W4682" s="17"/>
      <c r="X4682" s="84"/>
    </row>
    <row r="4683" spans="23:24" ht="12.75">
      <c r="W4683" s="17"/>
      <c r="X4683" s="84"/>
    </row>
    <row r="4684" spans="23:24" ht="12.75">
      <c r="W4684" s="17"/>
      <c r="X4684" s="84"/>
    </row>
    <row r="4685" spans="23:24" ht="12.75">
      <c r="W4685" s="17"/>
      <c r="X4685" s="84"/>
    </row>
    <row r="4686" spans="23:24" ht="12.75">
      <c r="W4686" s="17"/>
      <c r="X4686" s="84"/>
    </row>
    <row r="4687" spans="23:24" ht="12.75">
      <c r="W4687" s="17"/>
      <c r="X4687" s="84"/>
    </row>
    <row r="4688" spans="23:24" ht="12.75">
      <c r="W4688" s="17"/>
      <c r="X4688" s="84"/>
    </row>
    <row r="4689" spans="23:24" ht="12.75">
      <c r="W4689" s="17"/>
      <c r="X4689" s="84"/>
    </row>
    <row r="4690" spans="23:24" ht="12.75">
      <c r="W4690" s="17"/>
      <c r="X4690" s="84"/>
    </row>
    <row r="4691" spans="23:24" ht="12.75">
      <c r="W4691" s="17"/>
      <c r="X4691" s="84"/>
    </row>
    <row r="4692" spans="23:24" ht="12.75">
      <c r="W4692" s="17"/>
      <c r="X4692" s="84"/>
    </row>
    <row r="4693" spans="23:24" ht="12.75">
      <c r="W4693" s="17"/>
      <c r="X4693" s="84"/>
    </row>
    <row r="4694" spans="23:24" ht="12.75">
      <c r="W4694" s="17"/>
      <c r="X4694" s="84"/>
    </row>
    <row r="4695" spans="23:24" ht="12.75">
      <c r="W4695" s="17"/>
      <c r="X4695" s="84"/>
    </row>
    <row r="4696" spans="23:24" ht="12.75">
      <c r="W4696" s="17"/>
      <c r="X4696" s="84"/>
    </row>
    <row r="4697" spans="23:24" ht="12.75">
      <c r="W4697" s="17"/>
      <c r="X4697" s="84"/>
    </row>
    <row r="4698" spans="23:24" ht="12.75">
      <c r="W4698" s="17"/>
      <c r="X4698" s="84"/>
    </row>
    <row r="4699" spans="23:24" ht="12.75">
      <c r="W4699" s="17"/>
      <c r="X4699" s="84"/>
    </row>
    <row r="4700" spans="23:24" ht="12.75">
      <c r="W4700" s="17"/>
      <c r="X4700" s="84"/>
    </row>
    <row r="4701" spans="23:24" ht="12.75">
      <c r="W4701" s="17"/>
      <c r="X4701" s="84"/>
    </row>
    <row r="4702" spans="23:24" ht="12.75">
      <c r="W4702" s="17"/>
      <c r="X4702" s="84"/>
    </row>
    <row r="4703" spans="23:24" ht="12.75">
      <c r="W4703" s="17"/>
      <c r="X4703" s="84"/>
    </row>
    <row r="4704" spans="23:24" ht="12.75">
      <c r="W4704" s="17"/>
      <c r="X4704" s="84"/>
    </row>
    <row r="4705" spans="23:24" ht="12.75">
      <c r="W4705" s="17"/>
      <c r="X4705" s="84"/>
    </row>
    <row r="4706" spans="23:24" ht="12.75">
      <c r="W4706" s="17"/>
      <c r="X4706" s="84"/>
    </row>
    <row r="4707" spans="23:24" ht="12.75">
      <c r="W4707" s="17"/>
      <c r="X4707" s="84"/>
    </row>
    <row r="4708" spans="23:24" ht="12.75">
      <c r="W4708" s="17"/>
      <c r="X4708" s="84"/>
    </row>
    <row r="4709" spans="23:24" ht="12.75">
      <c r="W4709" s="17"/>
      <c r="X4709" s="84"/>
    </row>
    <row r="4710" spans="23:24" ht="12.75">
      <c r="W4710" s="17"/>
      <c r="X4710" s="84"/>
    </row>
    <row r="4711" spans="23:24" ht="12.75">
      <c r="W4711" s="17"/>
      <c r="X4711" s="84"/>
    </row>
    <row r="4712" spans="23:24" ht="12.75">
      <c r="W4712" s="17"/>
      <c r="X4712" s="84"/>
    </row>
    <row r="4713" spans="23:24" ht="12.75">
      <c r="W4713" s="17"/>
      <c r="X4713" s="84"/>
    </row>
    <row r="4714" spans="23:24" ht="12.75">
      <c r="W4714" s="17"/>
      <c r="X4714" s="84"/>
    </row>
    <row r="4715" spans="23:24" ht="12.75">
      <c r="W4715" s="17"/>
      <c r="X4715" s="84"/>
    </row>
    <row r="4716" spans="23:24" ht="12.75">
      <c r="W4716" s="17"/>
      <c r="X4716" s="84"/>
    </row>
    <row r="4717" spans="23:24" ht="12.75">
      <c r="W4717" s="17"/>
      <c r="X4717" s="84"/>
    </row>
    <row r="4718" spans="23:24" ht="12.75">
      <c r="W4718" s="17"/>
      <c r="X4718" s="84"/>
    </row>
    <row r="4719" spans="23:24" ht="12.75">
      <c r="W4719" s="17"/>
      <c r="X4719" s="84"/>
    </row>
    <row r="4720" spans="23:24" ht="12.75">
      <c r="W4720" s="17"/>
      <c r="X4720" s="84"/>
    </row>
    <row r="4721" spans="23:24" ht="12.75">
      <c r="W4721" s="17"/>
      <c r="X4721" s="84"/>
    </row>
    <row r="4722" spans="23:24" ht="12.75">
      <c r="W4722" s="17"/>
      <c r="X4722" s="84"/>
    </row>
    <row r="4723" spans="23:24" ht="12.75">
      <c r="W4723" s="17"/>
      <c r="X4723" s="84"/>
    </row>
    <row r="4724" spans="23:24" ht="12.75">
      <c r="W4724" s="17"/>
      <c r="X4724" s="84"/>
    </row>
    <row r="4725" spans="23:24" ht="12.75">
      <c r="W4725" s="17"/>
      <c r="X4725" s="84"/>
    </row>
    <row r="4726" spans="23:24" ht="12.75">
      <c r="W4726" s="17"/>
      <c r="X4726" s="84"/>
    </row>
    <row r="4727" spans="23:24" ht="12.75">
      <c r="W4727" s="17"/>
      <c r="X4727" s="84"/>
    </row>
    <row r="4728" spans="23:24" ht="12.75">
      <c r="W4728" s="17"/>
      <c r="X4728" s="84"/>
    </row>
    <row r="4729" spans="23:24" ht="12.75">
      <c r="W4729" s="17"/>
      <c r="X4729" s="84"/>
    </row>
    <row r="4730" spans="23:24" ht="12.75">
      <c r="W4730" s="17"/>
      <c r="X4730" s="84"/>
    </row>
    <row r="4731" spans="23:24" ht="12.75">
      <c r="W4731" s="17"/>
      <c r="X4731" s="84"/>
    </row>
    <row r="4732" spans="23:24" ht="12.75">
      <c r="W4732" s="17"/>
      <c r="X4732" s="84"/>
    </row>
    <row r="4733" spans="23:24" ht="12.75">
      <c r="W4733" s="17"/>
      <c r="X4733" s="84"/>
    </row>
    <row r="4734" spans="23:24" ht="12.75">
      <c r="W4734" s="17"/>
      <c r="X4734" s="84"/>
    </row>
    <row r="4735" spans="23:24" ht="12.75">
      <c r="W4735" s="17"/>
      <c r="X4735" s="84"/>
    </row>
    <row r="4736" spans="23:24" ht="12.75">
      <c r="W4736" s="17"/>
      <c r="X4736" s="84"/>
    </row>
    <row r="4737" spans="23:24" ht="12.75">
      <c r="W4737" s="17"/>
      <c r="X4737" s="84"/>
    </row>
    <row r="4738" spans="23:24" ht="12.75">
      <c r="W4738" s="17"/>
      <c r="X4738" s="84"/>
    </row>
    <row r="4739" spans="23:24" ht="12.75">
      <c r="W4739" s="17"/>
      <c r="X4739" s="84"/>
    </row>
    <row r="4740" spans="23:24" ht="12.75">
      <c r="W4740" s="17"/>
      <c r="X4740" s="84"/>
    </row>
    <row r="4741" spans="23:24" ht="12.75">
      <c r="W4741" s="17"/>
      <c r="X4741" s="84"/>
    </row>
    <row r="4742" spans="23:24" ht="12.75">
      <c r="W4742" s="17"/>
      <c r="X4742" s="84"/>
    </row>
    <row r="4743" spans="23:24" ht="12.75">
      <c r="W4743" s="17"/>
      <c r="X4743" s="84"/>
    </row>
    <row r="4744" spans="23:24" ht="12.75">
      <c r="W4744" s="17"/>
      <c r="X4744" s="84"/>
    </row>
    <row r="4745" spans="23:24" ht="12.75">
      <c r="W4745" s="17"/>
      <c r="X4745" s="84"/>
    </row>
    <row r="4746" spans="23:24" ht="12.75">
      <c r="W4746" s="17"/>
      <c r="X4746" s="84"/>
    </row>
    <row r="4747" spans="23:24" ht="12.75">
      <c r="W4747" s="17"/>
      <c r="X4747" s="84"/>
    </row>
    <row r="4748" spans="23:24" ht="12.75">
      <c r="W4748" s="17"/>
      <c r="X4748" s="84"/>
    </row>
    <row r="4749" spans="23:24" ht="12.75">
      <c r="W4749" s="17"/>
      <c r="X4749" s="84"/>
    </row>
    <row r="4750" spans="23:24" ht="12.75">
      <c r="W4750" s="17"/>
      <c r="X4750" s="84"/>
    </row>
    <row r="4751" spans="23:24" ht="12.75">
      <c r="W4751" s="17"/>
      <c r="X4751" s="84"/>
    </row>
    <row r="4752" spans="23:24" ht="12.75">
      <c r="W4752" s="17"/>
      <c r="X4752" s="84"/>
    </row>
    <row r="4753" spans="23:24" ht="12.75">
      <c r="W4753" s="17"/>
      <c r="X4753" s="84"/>
    </row>
    <row r="4754" spans="23:24" ht="12.75">
      <c r="W4754" s="17"/>
      <c r="X4754" s="84"/>
    </row>
    <row r="4755" spans="23:24" ht="12.75">
      <c r="W4755" s="17"/>
      <c r="X4755" s="84"/>
    </row>
    <row r="4756" spans="23:24" ht="12.75">
      <c r="W4756" s="17"/>
      <c r="X4756" s="84"/>
    </row>
    <row r="4757" spans="23:24" ht="12.75">
      <c r="W4757" s="17"/>
      <c r="X4757" s="84"/>
    </row>
    <row r="4758" spans="23:24" ht="12.75">
      <c r="W4758" s="17"/>
      <c r="X4758" s="84"/>
    </row>
    <row r="4759" spans="23:24" ht="12.75">
      <c r="W4759" s="17"/>
      <c r="X4759" s="84"/>
    </row>
    <row r="4760" spans="23:24" ht="12.75">
      <c r="W4760" s="17"/>
      <c r="X4760" s="84"/>
    </row>
    <row r="4761" spans="23:24" ht="12.75">
      <c r="W4761" s="17"/>
      <c r="X4761" s="84"/>
    </row>
    <row r="4762" spans="23:24" ht="12.75">
      <c r="W4762" s="17"/>
      <c r="X4762" s="84"/>
    </row>
    <row r="4763" spans="23:24" ht="12.75">
      <c r="W4763" s="17"/>
      <c r="X4763" s="84"/>
    </row>
    <row r="4764" spans="23:24" ht="12.75">
      <c r="W4764" s="17"/>
      <c r="X4764" s="84"/>
    </row>
    <row r="4765" spans="23:24" ht="12.75">
      <c r="W4765" s="17"/>
      <c r="X4765" s="84"/>
    </row>
    <row r="4766" spans="23:24" ht="12.75">
      <c r="W4766" s="17"/>
      <c r="X4766" s="84"/>
    </row>
    <row r="4767" spans="23:24" ht="12.75">
      <c r="W4767" s="17"/>
      <c r="X4767" s="84"/>
    </row>
    <row r="4768" spans="23:24" ht="12.75">
      <c r="W4768" s="17"/>
      <c r="X4768" s="84"/>
    </row>
    <row r="4769" spans="23:24" ht="12.75">
      <c r="W4769" s="17"/>
      <c r="X4769" s="84"/>
    </row>
    <row r="4770" spans="23:24" ht="12.75">
      <c r="W4770" s="17"/>
      <c r="X4770" s="84"/>
    </row>
    <row r="4771" spans="23:24" ht="12.75">
      <c r="W4771" s="17"/>
      <c r="X4771" s="84"/>
    </row>
    <row r="4772" spans="23:24" ht="12.75">
      <c r="W4772" s="17"/>
      <c r="X4772" s="84"/>
    </row>
    <row r="4773" spans="23:24" ht="12.75">
      <c r="W4773" s="17"/>
      <c r="X4773" s="84"/>
    </row>
    <row r="4774" spans="23:24" ht="12.75">
      <c r="W4774" s="17"/>
      <c r="X4774" s="84"/>
    </row>
    <row r="4775" spans="23:24" ht="12.75">
      <c r="W4775" s="17"/>
      <c r="X4775" s="84"/>
    </row>
    <row r="4776" spans="23:24" ht="12.75">
      <c r="W4776" s="17"/>
      <c r="X4776" s="84"/>
    </row>
    <row r="4777" spans="23:24" ht="12.75">
      <c r="W4777" s="17"/>
      <c r="X4777" s="84"/>
    </row>
    <row r="4778" spans="23:24" ht="12.75">
      <c r="W4778" s="17"/>
      <c r="X4778" s="84"/>
    </row>
    <row r="4779" spans="23:24" ht="12.75">
      <c r="W4779" s="17"/>
      <c r="X4779" s="84"/>
    </row>
    <row r="4780" spans="23:24" ht="12.75">
      <c r="W4780" s="17"/>
      <c r="X4780" s="84"/>
    </row>
    <row r="4781" spans="23:24" ht="12.75">
      <c r="W4781" s="17"/>
      <c r="X4781" s="84"/>
    </row>
    <row r="4782" spans="23:24" ht="12.75">
      <c r="W4782" s="17"/>
      <c r="X4782" s="84"/>
    </row>
    <row r="4783" spans="23:24" ht="12.75">
      <c r="W4783" s="17"/>
      <c r="X4783" s="84"/>
    </row>
    <row r="4784" spans="23:24" ht="12.75">
      <c r="W4784" s="17"/>
      <c r="X4784" s="84"/>
    </row>
    <row r="4785" spans="23:24" ht="12.75">
      <c r="W4785" s="17"/>
      <c r="X4785" s="84"/>
    </row>
    <row r="4786" spans="23:24" ht="12.75">
      <c r="W4786" s="17"/>
      <c r="X4786" s="84"/>
    </row>
    <row r="4787" spans="23:24" ht="12.75">
      <c r="W4787" s="17"/>
      <c r="X4787" s="84"/>
    </row>
    <row r="4788" spans="23:24" ht="12.75">
      <c r="W4788" s="17"/>
      <c r="X4788" s="84"/>
    </row>
    <row r="4789" spans="23:24" ht="12.75">
      <c r="W4789" s="17"/>
      <c r="X4789" s="84"/>
    </row>
    <row r="4790" spans="23:24" ht="12.75">
      <c r="W4790" s="17"/>
      <c r="X4790" s="84"/>
    </row>
    <row r="4791" spans="23:24" ht="12.75">
      <c r="W4791" s="17"/>
      <c r="X4791" s="84"/>
    </row>
    <row r="4792" spans="23:24" ht="12.75">
      <c r="W4792" s="17"/>
      <c r="X4792" s="84"/>
    </row>
    <row r="4793" spans="23:24" ht="12.75">
      <c r="W4793" s="17"/>
      <c r="X4793" s="84"/>
    </row>
    <row r="4794" spans="23:24" ht="12.75">
      <c r="W4794" s="17"/>
      <c r="X4794" s="84"/>
    </row>
    <row r="4795" spans="23:24" ht="12.75">
      <c r="W4795" s="17"/>
      <c r="X4795" s="84"/>
    </row>
    <row r="4796" spans="23:24" ht="12.75">
      <c r="W4796" s="17"/>
      <c r="X4796" s="84"/>
    </row>
    <row r="4797" spans="23:24" ht="12.75">
      <c r="W4797" s="17"/>
      <c r="X4797" s="84"/>
    </row>
    <row r="4798" spans="23:24" ht="12.75">
      <c r="W4798" s="17"/>
      <c r="X4798" s="84"/>
    </row>
    <row r="4799" spans="23:24" ht="12.75">
      <c r="W4799" s="17"/>
      <c r="X4799" s="84"/>
    </row>
    <row r="4800" spans="23:24" ht="12.75">
      <c r="W4800" s="17"/>
      <c r="X4800" s="84"/>
    </row>
    <row r="4801" spans="23:24" ht="12.75">
      <c r="W4801" s="17"/>
      <c r="X4801" s="84"/>
    </row>
    <row r="4802" spans="23:24" ht="12.75">
      <c r="W4802" s="17"/>
      <c r="X4802" s="84"/>
    </row>
    <row r="4803" spans="23:24" ht="12.75">
      <c r="W4803" s="17"/>
      <c r="X4803" s="84"/>
    </row>
    <row r="4804" spans="23:24" ht="12.75">
      <c r="W4804" s="17"/>
      <c r="X4804" s="84"/>
    </row>
    <row r="4805" spans="23:24" ht="12.75">
      <c r="W4805" s="17"/>
      <c r="X4805" s="84"/>
    </row>
    <row r="4806" spans="23:24" ht="12.75">
      <c r="W4806" s="17"/>
      <c r="X4806" s="84"/>
    </row>
    <row r="4807" spans="23:24" ht="12.75">
      <c r="W4807" s="17"/>
      <c r="X4807" s="84"/>
    </row>
    <row r="4808" spans="23:24" ht="12.75">
      <c r="W4808" s="17"/>
      <c r="X4808" s="84"/>
    </row>
    <row r="4809" spans="23:24" ht="12.75">
      <c r="W4809" s="17"/>
      <c r="X4809" s="84"/>
    </row>
    <row r="4810" spans="23:24" ht="12.75">
      <c r="W4810" s="17"/>
      <c r="X4810" s="84"/>
    </row>
    <row r="4811" spans="23:24" ht="12.75">
      <c r="W4811" s="17"/>
      <c r="X4811" s="84"/>
    </row>
    <row r="4812" spans="23:24" ht="12.75">
      <c r="W4812" s="17"/>
      <c r="X4812" s="84"/>
    </row>
    <row r="4813" spans="23:24" ht="12.75">
      <c r="W4813" s="17"/>
      <c r="X4813" s="84"/>
    </row>
    <row r="4814" spans="23:24" ht="12.75">
      <c r="W4814" s="17"/>
      <c r="X4814" s="84"/>
    </row>
    <row r="4815" spans="23:24" ht="12.75">
      <c r="W4815" s="17"/>
      <c r="X4815" s="84"/>
    </row>
    <row r="4816" spans="23:24" ht="12.75">
      <c r="W4816" s="17"/>
      <c r="X4816" s="84"/>
    </row>
    <row r="4817" spans="23:24" ht="12.75">
      <c r="W4817" s="17"/>
      <c r="X4817" s="84"/>
    </row>
    <row r="4818" spans="23:24" ht="12.75">
      <c r="W4818" s="17"/>
      <c r="X4818" s="84"/>
    </row>
    <row r="4819" spans="23:24" ht="12.75">
      <c r="W4819" s="17"/>
      <c r="X4819" s="84"/>
    </row>
    <row r="4820" spans="23:24" ht="12.75">
      <c r="W4820" s="17"/>
      <c r="X4820" s="84"/>
    </row>
    <row r="4821" spans="23:24" ht="12.75">
      <c r="W4821" s="17"/>
      <c r="X4821" s="84"/>
    </row>
    <row r="4822" spans="23:24" ht="12.75">
      <c r="W4822" s="17"/>
      <c r="X4822" s="84"/>
    </row>
    <row r="4823" spans="23:24" ht="12.75">
      <c r="W4823" s="17"/>
      <c r="X4823" s="84"/>
    </row>
    <row r="4824" spans="23:24" ht="12.75">
      <c r="W4824" s="17"/>
      <c r="X4824" s="84"/>
    </row>
    <row r="4825" spans="23:24" ht="12.75">
      <c r="W4825" s="17"/>
      <c r="X4825" s="84"/>
    </row>
    <row r="4826" spans="23:24" ht="12.75">
      <c r="W4826" s="17"/>
      <c r="X4826" s="84"/>
    </row>
    <row r="4827" spans="23:24" ht="12.75">
      <c r="W4827" s="17"/>
      <c r="X4827" s="84"/>
    </row>
    <row r="4828" spans="23:24" ht="12.75">
      <c r="W4828" s="17"/>
      <c r="X4828" s="84"/>
    </row>
    <row r="4829" spans="23:24" ht="12.75">
      <c r="W4829" s="17"/>
      <c r="X4829" s="84"/>
    </row>
    <row r="4830" spans="23:24" ht="12.75">
      <c r="W4830" s="17"/>
      <c r="X4830" s="84"/>
    </row>
    <row r="4831" spans="23:24" ht="12.75">
      <c r="W4831" s="17"/>
      <c r="X4831" s="84"/>
    </row>
    <row r="4832" spans="23:24" ht="12.75">
      <c r="W4832" s="17"/>
      <c r="X4832" s="84"/>
    </row>
    <row r="4833" spans="23:24" ht="12.75">
      <c r="W4833" s="17"/>
      <c r="X4833" s="84"/>
    </row>
    <row r="4834" spans="23:24" ht="12.75">
      <c r="W4834" s="17"/>
      <c r="X4834" s="84"/>
    </row>
    <row r="4835" spans="23:24" ht="12.75">
      <c r="W4835" s="17"/>
      <c r="X4835" s="84"/>
    </row>
    <row r="4836" spans="23:24" ht="12.75">
      <c r="W4836" s="17"/>
      <c r="X4836" s="84"/>
    </row>
    <row r="4837" spans="23:24" ht="12.75">
      <c r="W4837" s="17"/>
      <c r="X4837" s="84"/>
    </row>
    <row r="4838" spans="23:24" ht="12.75">
      <c r="W4838" s="17"/>
      <c r="X4838" s="84"/>
    </row>
    <row r="4839" spans="23:24" ht="12.75">
      <c r="W4839" s="17"/>
      <c r="X4839" s="84"/>
    </row>
    <row r="4840" spans="23:24" ht="12.75">
      <c r="W4840" s="17"/>
      <c r="X4840" s="84"/>
    </row>
    <row r="4841" spans="23:24" ht="12.75">
      <c r="W4841" s="17"/>
      <c r="X4841" s="84"/>
    </row>
    <row r="4842" spans="23:24" ht="12.75">
      <c r="W4842" s="17"/>
      <c r="X4842" s="84"/>
    </row>
    <row r="4843" spans="23:24" ht="12.75">
      <c r="W4843" s="17"/>
      <c r="X4843" s="84"/>
    </row>
    <row r="4844" spans="23:24" ht="12.75">
      <c r="W4844" s="17"/>
      <c r="X4844" s="84"/>
    </row>
    <row r="4845" spans="23:24" ht="12.75">
      <c r="W4845" s="17"/>
      <c r="X4845" s="84"/>
    </row>
    <row r="4846" spans="23:24" ht="12.75">
      <c r="W4846" s="17"/>
      <c r="X4846" s="84"/>
    </row>
    <row r="4847" spans="23:24" ht="12.75">
      <c r="W4847" s="17"/>
      <c r="X4847" s="84"/>
    </row>
    <row r="4848" spans="23:24" ht="12.75">
      <c r="W4848" s="17"/>
      <c r="X4848" s="84"/>
    </row>
    <row r="4849" spans="23:24" ht="12.75">
      <c r="W4849" s="17"/>
      <c r="X4849" s="84"/>
    </row>
    <row r="4850" spans="23:24" ht="12.75">
      <c r="W4850" s="17"/>
      <c r="X4850" s="84"/>
    </row>
    <row r="4851" spans="23:24" ht="12.75">
      <c r="W4851" s="17"/>
      <c r="X4851" s="84"/>
    </row>
    <row r="4852" spans="23:24" ht="12.75">
      <c r="W4852" s="17"/>
      <c r="X4852" s="84"/>
    </row>
    <row r="4853" spans="23:24" ht="12.75">
      <c r="W4853" s="17"/>
      <c r="X4853" s="84"/>
    </row>
    <row r="4854" spans="23:24" ht="12.75">
      <c r="W4854" s="17"/>
      <c r="X4854" s="84"/>
    </row>
    <row r="4855" spans="23:24" ht="12.75">
      <c r="W4855" s="17"/>
      <c r="X4855" s="84"/>
    </row>
    <row r="4856" spans="23:24" ht="12.75">
      <c r="W4856" s="17"/>
      <c r="X4856" s="84"/>
    </row>
    <row r="4857" spans="23:24" ht="12.75">
      <c r="W4857" s="17"/>
      <c r="X4857" s="84"/>
    </row>
    <row r="4858" spans="23:24" ht="12.75">
      <c r="W4858" s="17"/>
      <c r="X4858" s="84"/>
    </row>
    <row r="4859" spans="23:24" ht="12.75">
      <c r="W4859" s="17"/>
      <c r="X4859" s="84"/>
    </row>
    <row r="4860" spans="23:24" ht="12.75">
      <c r="W4860" s="17"/>
      <c r="X4860" s="84"/>
    </row>
    <row r="4861" spans="23:24" ht="12.75">
      <c r="W4861" s="17"/>
      <c r="X4861" s="84"/>
    </row>
    <row r="4862" spans="23:24" ht="12.75">
      <c r="W4862" s="17"/>
      <c r="X4862" s="84"/>
    </row>
    <row r="4863" spans="23:24" ht="12.75">
      <c r="W4863" s="17"/>
      <c r="X4863" s="84"/>
    </row>
    <row r="4864" spans="23:24" ht="12.75">
      <c r="W4864" s="17"/>
      <c r="X4864" s="84"/>
    </row>
    <row r="4865" spans="23:24" ht="12.75">
      <c r="W4865" s="17"/>
      <c r="X4865" s="84"/>
    </row>
    <row r="4866" spans="23:24" ht="12.75">
      <c r="W4866" s="17"/>
      <c r="X4866" s="84"/>
    </row>
    <row r="4867" spans="23:24" ht="12.75">
      <c r="W4867" s="17"/>
      <c r="X4867" s="84"/>
    </row>
    <row r="4868" spans="23:24" ht="12.75">
      <c r="W4868" s="17"/>
      <c r="X4868" s="84"/>
    </row>
    <row r="4869" spans="23:24" ht="12.75">
      <c r="W4869" s="17"/>
      <c r="X4869" s="84"/>
    </row>
    <row r="4870" spans="23:24" ht="12.75">
      <c r="W4870" s="17"/>
      <c r="X4870" s="84"/>
    </row>
    <row r="4871" spans="23:24" ht="12.75">
      <c r="W4871" s="17"/>
      <c r="X4871" s="84"/>
    </row>
    <row r="4872" spans="23:24" ht="12.75">
      <c r="W4872" s="17"/>
      <c r="X4872" s="84"/>
    </row>
    <row r="4873" spans="23:24" ht="12.75">
      <c r="W4873" s="17"/>
      <c r="X4873" s="84"/>
    </row>
    <row r="4874" spans="23:24" ht="12.75">
      <c r="W4874" s="17"/>
      <c r="X4874" s="84"/>
    </row>
    <row r="4875" spans="23:24" ht="12.75">
      <c r="W4875" s="17"/>
      <c r="X4875" s="84"/>
    </row>
    <row r="4876" spans="23:24" ht="12.75">
      <c r="W4876" s="17"/>
      <c r="X4876" s="84"/>
    </row>
    <row r="4877" spans="23:24" ht="12.75">
      <c r="W4877" s="17"/>
      <c r="X4877" s="84"/>
    </row>
    <row r="4878" spans="23:24" ht="12.75">
      <c r="W4878" s="17"/>
      <c r="X4878" s="84"/>
    </row>
    <row r="4879" spans="23:24" ht="12.75">
      <c r="W4879" s="17"/>
      <c r="X4879" s="84"/>
    </row>
    <row r="4880" spans="23:24" ht="12.75">
      <c r="W4880" s="17"/>
      <c r="X4880" s="84"/>
    </row>
    <row r="4881" spans="23:24" ht="12.75">
      <c r="W4881" s="17"/>
      <c r="X4881" s="84"/>
    </row>
    <row r="4882" spans="23:24" ht="12.75">
      <c r="W4882" s="17"/>
      <c r="X4882" s="84"/>
    </row>
    <row r="4883" spans="23:24" ht="12.75">
      <c r="W4883" s="17"/>
      <c r="X4883" s="84"/>
    </row>
    <row r="4884" spans="23:24" ht="12.75">
      <c r="W4884" s="17"/>
      <c r="X4884" s="84"/>
    </row>
    <row r="4885" spans="23:24" ht="12.75">
      <c r="W4885" s="17"/>
      <c r="X4885" s="84"/>
    </row>
    <row r="4886" spans="23:24" ht="12.75">
      <c r="W4886" s="17"/>
      <c r="X4886" s="84"/>
    </row>
    <row r="4887" spans="23:24" ht="12.75">
      <c r="W4887" s="17"/>
      <c r="X4887" s="84"/>
    </row>
    <row r="4888" spans="23:24" ht="12.75">
      <c r="W4888" s="17"/>
      <c r="X4888" s="84"/>
    </row>
    <row r="4889" spans="23:24" ht="12.75">
      <c r="W4889" s="17"/>
      <c r="X4889" s="84"/>
    </row>
    <row r="4890" spans="23:24" ht="12.75">
      <c r="W4890" s="17"/>
      <c r="X4890" s="84"/>
    </row>
    <row r="4891" spans="23:24" ht="12.75">
      <c r="W4891" s="17"/>
      <c r="X4891" s="84"/>
    </row>
    <row r="4892" spans="23:24" ht="12.75">
      <c r="W4892" s="17"/>
      <c r="X4892" s="84"/>
    </row>
    <row r="4893" spans="23:24" ht="12.75">
      <c r="W4893" s="17"/>
      <c r="X4893" s="84"/>
    </row>
    <row r="4894" spans="23:24" ht="12.75">
      <c r="W4894" s="17"/>
      <c r="X4894" s="84"/>
    </row>
    <row r="4895" spans="23:24" ht="12.75">
      <c r="W4895" s="17"/>
      <c r="X4895" s="84"/>
    </row>
    <row r="4896" spans="23:24" ht="12.75">
      <c r="W4896" s="17"/>
      <c r="X4896" s="84"/>
    </row>
    <row r="4897" spans="23:24" ht="12.75">
      <c r="W4897" s="17"/>
      <c r="X4897" s="84"/>
    </row>
    <row r="4898" spans="23:24" ht="12.75">
      <c r="W4898" s="17"/>
      <c r="X4898" s="84"/>
    </row>
    <row r="4899" spans="23:24" ht="12.75">
      <c r="W4899" s="17"/>
      <c r="X4899" s="84"/>
    </row>
    <row r="4900" spans="23:24" ht="12.75">
      <c r="W4900" s="17"/>
      <c r="X4900" s="84"/>
    </row>
    <row r="4901" spans="23:24" ht="12.75">
      <c r="W4901" s="17"/>
      <c r="X4901" s="84"/>
    </row>
    <row r="4902" spans="23:24" ht="12.75">
      <c r="W4902" s="17"/>
      <c r="X4902" s="84"/>
    </row>
    <row r="4903" spans="23:24" ht="12.75">
      <c r="W4903" s="17"/>
      <c r="X4903" s="84"/>
    </row>
    <row r="4904" spans="23:24" ht="12.75">
      <c r="W4904" s="17"/>
      <c r="X4904" s="84"/>
    </row>
    <row r="4905" spans="23:24" ht="12.75">
      <c r="W4905" s="17"/>
      <c r="X4905" s="84"/>
    </row>
    <row r="4906" spans="23:24" ht="12.75">
      <c r="W4906" s="17"/>
      <c r="X4906" s="84"/>
    </row>
    <row r="4907" spans="23:24" ht="12.75">
      <c r="W4907" s="17"/>
      <c r="X4907" s="84"/>
    </row>
    <row r="4908" spans="23:24" ht="12.75">
      <c r="W4908" s="17"/>
      <c r="X4908" s="84"/>
    </row>
    <row r="4909" spans="23:24" ht="12.75">
      <c r="W4909" s="17"/>
      <c r="X4909" s="84"/>
    </row>
    <row r="4910" spans="23:24" ht="12.75">
      <c r="W4910" s="17"/>
      <c r="X4910" s="84"/>
    </row>
    <row r="4911" spans="23:24" ht="12.75">
      <c r="W4911" s="17"/>
      <c r="X4911" s="84"/>
    </row>
    <row r="4912" spans="23:24" ht="12.75">
      <c r="W4912" s="17"/>
      <c r="X4912" s="84"/>
    </row>
    <row r="4913" spans="23:24" ht="12.75">
      <c r="W4913" s="17"/>
      <c r="X4913" s="84"/>
    </row>
    <row r="4914" spans="23:24" ht="12.75">
      <c r="W4914" s="17"/>
      <c r="X4914" s="84"/>
    </row>
    <row r="4915" spans="23:24" ht="12.75">
      <c r="W4915" s="17"/>
      <c r="X4915" s="84"/>
    </row>
    <row r="4916" spans="23:24" ht="12.75">
      <c r="W4916" s="17"/>
      <c r="X4916" s="84"/>
    </row>
    <row r="4917" spans="23:24" ht="12.75">
      <c r="W4917" s="17"/>
      <c r="X4917" s="84"/>
    </row>
    <row r="4918" spans="23:24" ht="12.75">
      <c r="W4918" s="17"/>
      <c r="X4918" s="84"/>
    </row>
    <row r="4919" spans="23:24" ht="12.75">
      <c r="W4919" s="17"/>
      <c r="X4919" s="84"/>
    </row>
    <row r="4920" spans="23:24" ht="12.75">
      <c r="W4920" s="17"/>
      <c r="X4920" s="84"/>
    </row>
    <row r="4921" spans="23:24" ht="12.75">
      <c r="W4921" s="17"/>
      <c r="X4921" s="84"/>
    </row>
    <row r="4922" spans="23:24" ht="12.75">
      <c r="W4922" s="17"/>
      <c r="X4922" s="84"/>
    </row>
    <row r="4923" spans="23:24" ht="12.75">
      <c r="W4923" s="17"/>
      <c r="X4923" s="84"/>
    </row>
    <row r="4924" spans="23:24" ht="12.75">
      <c r="W4924" s="17"/>
      <c r="X4924" s="84"/>
    </row>
    <row r="4925" spans="23:24" ht="12.75">
      <c r="W4925" s="17"/>
      <c r="X4925" s="84"/>
    </row>
    <row r="4926" spans="23:24" ht="12.75">
      <c r="W4926" s="17"/>
      <c r="X4926" s="84"/>
    </row>
    <row r="4927" spans="23:24" ht="12.75">
      <c r="W4927" s="17"/>
      <c r="X4927" s="84"/>
    </row>
    <row r="4928" spans="23:24" ht="12.75">
      <c r="W4928" s="17"/>
      <c r="X4928" s="84"/>
    </row>
    <row r="4929" spans="23:24" ht="12.75">
      <c r="W4929" s="17"/>
      <c r="X4929" s="84"/>
    </row>
    <row r="4930" spans="23:24" ht="12.75">
      <c r="W4930" s="17"/>
      <c r="X4930" s="84"/>
    </row>
    <row r="4931" spans="23:24" ht="12.75">
      <c r="W4931" s="17"/>
      <c r="X4931" s="84"/>
    </row>
    <row r="4932" spans="23:24" ht="12.75">
      <c r="W4932" s="17"/>
      <c r="X4932" s="84"/>
    </row>
    <row r="4933" spans="23:24" ht="12.75">
      <c r="W4933" s="17"/>
      <c r="X4933" s="84"/>
    </row>
    <row r="4934" spans="23:24" ht="12.75">
      <c r="W4934" s="17"/>
      <c r="X4934" s="84"/>
    </row>
    <row r="4935" spans="23:24" ht="12.75">
      <c r="W4935" s="17"/>
      <c r="X4935" s="84"/>
    </row>
    <row r="4936" spans="23:24" ht="12.75">
      <c r="W4936" s="17"/>
      <c r="X4936" s="84"/>
    </row>
    <row r="4937" spans="23:24" ht="12.75">
      <c r="W4937" s="17"/>
      <c r="X4937" s="84"/>
    </row>
    <row r="4938" spans="23:24" ht="12.75">
      <c r="W4938" s="17"/>
      <c r="X4938" s="84"/>
    </row>
    <row r="4939" spans="23:24" ht="12.75">
      <c r="W4939" s="17"/>
      <c r="X4939" s="84"/>
    </row>
    <row r="4940" spans="23:24" ht="12.75">
      <c r="W4940" s="17"/>
      <c r="X4940" s="84"/>
    </row>
    <row r="4941" spans="23:24" ht="12.75">
      <c r="W4941" s="17"/>
      <c r="X4941" s="84"/>
    </row>
    <row r="4942" spans="23:24" ht="12.75">
      <c r="W4942" s="17"/>
      <c r="X4942" s="84"/>
    </row>
    <row r="4943" spans="23:24" ht="12.75">
      <c r="W4943" s="17"/>
      <c r="X4943" s="84"/>
    </row>
    <row r="4944" spans="23:24" ht="12.75">
      <c r="W4944" s="17"/>
      <c r="X4944" s="84"/>
    </row>
    <row r="4945" spans="23:24" ht="12.75">
      <c r="W4945" s="17"/>
      <c r="X4945" s="84"/>
    </row>
    <row r="4946" spans="23:24" ht="12.75">
      <c r="W4946" s="17"/>
      <c r="X4946" s="84"/>
    </row>
    <row r="4947" spans="23:24" ht="12.75">
      <c r="W4947" s="17"/>
      <c r="X4947" s="84"/>
    </row>
    <row r="4948" spans="23:24" ht="12.75">
      <c r="W4948" s="17"/>
      <c r="X4948" s="84"/>
    </row>
    <row r="4949" spans="23:24" ht="12.75">
      <c r="W4949" s="17"/>
      <c r="X4949" s="84"/>
    </row>
    <row r="4950" spans="23:24" ht="12.75">
      <c r="W4950" s="17"/>
      <c r="X4950" s="84"/>
    </row>
    <row r="4951" spans="23:24" ht="12.75">
      <c r="W4951" s="17"/>
      <c r="X4951" s="84"/>
    </row>
    <row r="4952" spans="23:24" ht="12.75">
      <c r="W4952" s="17"/>
      <c r="X4952" s="84"/>
    </row>
    <row r="4953" spans="23:24" ht="12.75">
      <c r="W4953" s="17"/>
      <c r="X4953" s="84"/>
    </row>
    <row r="4954" spans="23:24" ht="12.75">
      <c r="W4954" s="17"/>
      <c r="X4954" s="84"/>
    </row>
    <row r="4955" spans="23:24" ht="12.75">
      <c r="W4955" s="17"/>
      <c r="X4955" s="84"/>
    </row>
    <row r="4956" spans="23:24" ht="12.75">
      <c r="W4956" s="17"/>
      <c r="X4956" s="84"/>
    </row>
    <row r="4957" spans="23:24" ht="12.75">
      <c r="W4957" s="17"/>
      <c r="X4957" s="84"/>
    </row>
    <row r="4958" spans="23:24" ht="12.75">
      <c r="W4958" s="17"/>
      <c r="X4958" s="84"/>
    </row>
    <row r="4959" spans="23:24" ht="12.75">
      <c r="W4959" s="17"/>
      <c r="X4959" s="84"/>
    </row>
    <row r="4960" spans="23:24" ht="12.75">
      <c r="W4960" s="17"/>
      <c r="X4960" s="84"/>
    </row>
    <row r="4961" spans="23:24" ht="12.75">
      <c r="W4961" s="17"/>
      <c r="X4961" s="84"/>
    </row>
    <row r="4962" spans="23:24" ht="12.75">
      <c r="W4962" s="17"/>
      <c r="X4962" s="84"/>
    </row>
    <row r="4963" spans="23:24" ht="12.75">
      <c r="W4963" s="17"/>
      <c r="X4963" s="84"/>
    </row>
    <row r="4964" spans="23:24" ht="12.75">
      <c r="W4964" s="17"/>
      <c r="X4964" s="84"/>
    </row>
    <row r="4965" spans="23:24" ht="12.75">
      <c r="W4965" s="17"/>
      <c r="X4965" s="84"/>
    </row>
    <row r="4966" spans="23:24" ht="12.75">
      <c r="W4966" s="17"/>
      <c r="X4966" s="84"/>
    </row>
    <row r="4967" spans="23:24" ht="12.75">
      <c r="W4967" s="17"/>
      <c r="X4967" s="84"/>
    </row>
    <row r="4968" spans="23:24" ht="12.75">
      <c r="W4968" s="17"/>
      <c r="X4968" s="84"/>
    </row>
    <row r="4969" spans="23:24" ht="12.75">
      <c r="W4969" s="17"/>
      <c r="X4969" s="84"/>
    </row>
    <row r="4970" spans="23:24" ht="12.75">
      <c r="W4970" s="17"/>
      <c r="X4970" s="84"/>
    </row>
    <row r="4971" spans="23:24" ht="12.75">
      <c r="W4971" s="17"/>
      <c r="X4971" s="84"/>
    </row>
    <row r="4972" spans="23:24" ht="12.75">
      <c r="W4972" s="17"/>
      <c r="X4972" s="84"/>
    </row>
    <row r="4973" spans="23:24" ht="12.75">
      <c r="W4973" s="17"/>
      <c r="X4973" s="84"/>
    </row>
    <row r="4974" spans="23:24" ht="12.75">
      <c r="W4974" s="17"/>
      <c r="X4974" s="84"/>
    </row>
    <row r="4975" spans="23:24" ht="12.75">
      <c r="W4975" s="17"/>
      <c r="X4975" s="84"/>
    </row>
    <row r="4976" spans="23:24" ht="12.75">
      <c r="W4976" s="17"/>
      <c r="X4976" s="84"/>
    </row>
    <row r="4977" spans="23:24" ht="12.75">
      <c r="W4977" s="17"/>
      <c r="X4977" s="84"/>
    </row>
    <row r="4978" spans="23:24" ht="12.75">
      <c r="W4978" s="17"/>
      <c r="X4978" s="84"/>
    </row>
    <row r="4979" spans="23:24" ht="12.75">
      <c r="W4979" s="17"/>
      <c r="X4979" s="84"/>
    </row>
    <row r="4980" spans="23:24" ht="12.75">
      <c r="W4980" s="17"/>
      <c r="X4980" s="84"/>
    </row>
    <row r="4981" spans="23:24" ht="12.75">
      <c r="W4981" s="17"/>
      <c r="X4981" s="84"/>
    </row>
    <row r="4982" spans="23:24" ht="12.75">
      <c r="W4982" s="17"/>
      <c r="X4982" s="84"/>
    </row>
    <row r="4983" spans="23:24" ht="12.75">
      <c r="W4983" s="17"/>
      <c r="X4983" s="84"/>
    </row>
    <row r="4984" spans="23:24" ht="12.75">
      <c r="W4984" s="17"/>
      <c r="X4984" s="84"/>
    </row>
    <row r="4985" spans="23:24" ht="12.75">
      <c r="W4985" s="17"/>
      <c r="X4985" s="84"/>
    </row>
    <row r="4986" spans="23:24" ht="12.75">
      <c r="W4986" s="17"/>
      <c r="X4986" s="84"/>
    </row>
    <row r="4987" spans="23:24" ht="12.75">
      <c r="W4987" s="17"/>
      <c r="X4987" s="84"/>
    </row>
    <row r="4988" spans="23:24" ht="12.75">
      <c r="W4988" s="17"/>
      <c r="X4988" s="84"/>
    </row>
    <row r="4989" spans="23:24" ht="12.75">
      <c r="W4989" s="17"/>
      <c r="X4989" s="84"/>
    </row>
    <row r="4990" spans="23:24" ht="12.75">
      <c r="W4990" s="17"/>
      <c r="X4990" s="84"/>
    </row>
    <row r="4991" spans="23:24" ht="12.75">
      <c r="W4991" s="17"/>
      <c r="X4991" s="84"/>
    </row>
    <row r="4992" spans="23:24" ht="12.75">
      <c r="W4992" s="17"/>
      <c r="X4992" s="84"/>
    </row>
    <row r="4993" spans="23:24" ht="12.75">
      <c r="W4993" s="17"/>
      <c r="X4993" s="84"/>
    </row>
    <row r="4994" spans="23:24" ht="12.75">
      <c r="W4994" s="17"/>
      <c r="X4994" s="84"/>
    </row>
    <row r="4995" spans="23:24" ht="12.75">
      <c r="W4995" s="17"/>
      <c r="X4995" s="84"/>
    </row>
    <row r="4996" spans="23:24" ht="12.75">
      <c r="W4996" s="17"/>
      <c r="X4996" s="84"/>
    </row>
    <row r="4997" spans="23:24" ht="12.75">
      <c r="W4997" s="17"/>
      <c r="X4997" s="84"/>
    </row>
    <row r="4998" spans="23:24" ht="12.75">
      <c r="W4998" s="17"/>
      <c r="X4998" s="84"/>
    </row>
    <row r="4999" spans="23:24" ht="12.75">
      <c r="W4999" s="17"/>
      <c r="X4999" s="84"/>
    </row>
    <row r="5000" spans="23:24" ht="12.75">
      <c r="W5000" s="17"/>
      <c r="X5000" s="84"/>
    </row>
    <row r="5001" spans="23:24" ht="12.75">
      <c r="W5001" s="17"/>
      <c r="X5001" s="84"/>
    </row>
    <row r="5002" spans="23:24" ht="12.75">
      <c r="W5002" s="17"/>
      <c r="X5002" s="84"/>
    </row>
    <row r="5003" spans="23:24" ht="12.75">
      <c r="W5003" s="17"/>
      <c r="X5003" s="84"/>
    </row>
    <row r="5004" spans="23:24" ht="12.75">
      <c r="W5004" s="17"/>
      <c r="X5004" s="84"/>
    </row>
    <row r="5005" spans="23:24" ht="12.75">
      <c r="W5005" s="17"/>
      <c r="X5005" s="84"/>
    </row>
    <row r="5006" spans="23:24" ht="12.75">
      <c r="W5006" s="17"/>
      <c r="X5006" s="84"/>
    </row>
    <row r="5007" spans="23:24" ht="12.75">
      <c r="W5007" s="17"/>
      <c r="X5007" s="84"/>
    </row>
    <row r="5008" spans="23:24" ht="12.75">
      <c r="W5008" s="17"/>
      <c r="X5008" s="84"/>
    </row>
    <row r="5009" spans="23:24" ht="12.75">
      <c r="W5009" s="17"/>
      <c r="X5009" s="84"/>
    </row>
    <row r="5010" spans="23:24" ht="12.75">
      <c r="W5010" s="17"/>
      <c r="X5010" s="84"/>
    </row>
    <row r="5011" spans="23:24" ht="12.75">
      <c r="W5011" s="17"/>
      <c r="X5011" s="84"/>
    </row>
    <row r="5012" spans="23:24" ht="12.75">
      <c r="W5012" s="17"/>
      <c r="X5012" s="84"/>
    </row>
    <row r="5013" spans="23:24" ht="12.75">
      <c r="W5013" s="17"/>
      <c r="X5013" s="84"/>
    </row>
    <row r="5014" spans="23:24" ht="12.75">
      <c r="W5014" s="17"/>
      <c r="X5014" s="84"/>
    </row>
    <row r="5015" spans="23:24" ht="12.75">
      <c r="W5015" s="17"/>
      <c r="X5015" s="84"/>
    </row>
    <row r="5016" spans="23:24" ht="12.75">
      <c r="W5016" s="17"/>
      <c r="X5016" s="84"/>
    </row>
    <row r="5017" spans="23:24" ht="12.75">
      <c r="W5017" s="17"/>
      <c r="X5017" s="84"/>
    </row>
    <row r="5018" spans="23:24" ht="12.75">
      <c r="W5018" s="17"/>
      <c r="X5018" s="84"/>
    </row>
    <row r="5019" spans="23:24" ht="12.75">
      <c r="W5019" s="17"/>
      <c r="X5019" s="84"/>
    </row>
    <row r="5020" spans="23:24" ht="12.75">
      <c r="W5020" s="17"/>
      <c r="X5020" s="84"/>
    </row>
    <row r="5021" spans="23:24" ht="12.75">
      <c r="W5021" s="17"/>
      <c r="X5021" s="84"/>
    </row>
    <row r="5022" spans="23:24" ht="12.75">
      <c r="W5022" s="17"/>
      <c r="X5022" s="84"/>
    </row>
    <row r="5023" spans="23:24" ht="12.75">
      <c r="W5023" s="17"/>
      <c r="X5023" s="84"/>
    </row>
    <row r="5024" spans="23:24" ht="12.75">
      <c r="W5024" s="17"/>
      <c r="X5024" s="84"/>
    </row>
    <row r="5025" spans="23:24" ht="12.75">
      <c r="W5025" s="17"/>
      <c r="X5025" s="84"/>
    </row>
    <row r="5026" spans="23:24" ht="12.75">
      <c r="W5026" s="17"/>
      <c r="X5026" s="84"/>
    </row>
    <row r="5027" spans="23:24" ht="12.75">
      <c r="W5027" s="17"/>
      <c r="X5027" s="84"/>
    </row>
    <row r="5028" spans="23:24" ht="12.75">
      <c r="W5028" s="17"/>
      <c r="X5028" s="84"/>
    </row>
    <row r="5029" spans="23:24" ht="12.75">
      <c r="W5029" s="17"/>
      <c r="X5029" s="84"/>
    </row>
    <row r="5030" spans="23:24" ht="12.75">
      <c r="W5030" s="17"/>
      <c r="X5030" s="84"/>
    </row>
    <row r="5031" spans="23:24" ht="12.75">
      <c r="W5031" s="17"/>
      <c r="X5031" s="84"/>
    </row>
    <row r="5032" spans="23:24" ht="12.75">
      <c r="W5032" s="17"/>
      <c r="X5032" s="84"/>
    </row>
    <row r="5033" spans="23:24" ht="12.75">
      <c r="W5033" s="17"/>
      <c r="X5033" s="84"/>
    </row>
    <row r="5034" spans="23:24" ht="12.75">
      <c r="W5034" s="17"/>
      <c r="X5034" s="84"/>
    </row>
    <row r="5035" spans="23:24" ht="12.75">
      <c r="W5035" s="17"/>
      <c r="X5035" s="84"/>
    </row>
    <row r="5036" spans="23:24" ht="12.75">
      <c r="W5036" s="17"/>
      <c r="X5036" s="84"/>
    </row>
    <row r="5037" spans="23:24" ht="12.75">
      <c r="W5037" s="17"/>
      <c r="X5037" s="84"/>
    </row>
    <row r="5038" spans="23:24" ht="12.75">
      <c r="W5038" s="17"/>
      <c r="X5038" s="84"/>
    </row>
    <row r="5039" spans="23:24" ht="12.75">
      <c r="W5039" s="17"/>
      <c r="X5039" s="84"/>
    </row>
    <row r="5040" spans="23:24" ht="12.75">
      <c r="W5040" s="17"/>
      <c r="X5040" s="84"/>
    </row>
    <row r="5041" spans="23:24" ht="12.75">
      <c r="W5041" s="17"/>
      <c r="X5041" s="84"/>
    </row>
    <row r="5042" spans="23:24" ht="12.75">
      <c r="W5042" s="17"/>
      <c r="X5042" s="84"/>
    </row>
    <row r="5043" spans="23:24" ht="12.75">
      <c r="W5043" s="17"/>
      <c r="X5043" s="84"/>
    </row>
    <row r="5044" spans="23:24" ht="12.75">
      <c r="W5044" s="17"/>
      <c r="X5044" s="84"/>
    </row>
    <row r="5045" spans="23:24" ht="12.75">
      <c r="W5045" s="17"/>
      <c r="X5045" s="84"/>
    </row>
    <row r="5046" spans="23:24" ht="12.75">
      <c r="W5046" s="17"/>
      <c r="X5046" s="84"/>
    </row>
    <row r="5047" spans="23:24" ht="12.75">
      <c r="W5047" s="17"/>
      <c r="X5047" s="84"/>
    </row>
    <row r="5048" spans="23:24" ht="12.75">
      <c r="W5048" s="17"/>
      <c r="X5048" s="84"/>
    </row>
    <row r="5049" spans="23:24" ht="12.75">
      <c r="W5049" s="17"/>
      <c r="X5049" s="84"/>
    </row>
    <row r="5050" spans="23:24" ht="12.75">
      <c r="W5050" s="17"/>
      <c r="X5050" s="84"/>
    </row>
    <row r="5051" spans="23:24" ht="12.75">
      <c r="W5051" s="17"/>
      <c r="X5051" s="84"/>
    </row>
    <row r="5052" spans="23:24" ht="12.75">
      <c r="W5052" s="17"/>
      <c r="X5052" s="84"/>
    </row>
    <row r="5053" spans="23:24" ht="12.75">
      <c r="W5053" s="17"/>
      <c r="X5053" s="84"/>
    </row>
    <row r="5054" spans="23:24" ht="12.75">
      <c r="W5054" s="17"/>
      <c r="X5054" s="84"/>
    </row>
    <row r="5055" spans="23:24" ht="12.75">
      <c r="W5055" s="17"/>
      <c r="X5055" s="84"/>
    </row>
    <row r="5056" spans="23:24" ht="12.75">
      <c r="W5056" s="17"/>
      <c r="X5056" s="84"/>
    </row>
    <row r="5057" spans="23:24" ht="12.75">
      <c r="W5057" s="17"/>
      <c r="X5057" s="84"/>
    </row>
    <row r="5058" spans="23:24" ht="12.75">
      <c r="W5058" s="17"/>
      <c r="X5058" s="84"/>
    </row>
    <row r="5059" spans="23:24" ht="12.75">
      <c r="W5059" s="17"/>
      <c r="X5059" s="84"/>
    </row>
    <row r="5060" spans="23:24" ht="12.75">
      <c r="W5060" s="17"/>
      <c r="X5060" s="84"/>
    </row>
    <row r="5061" spans="23:24" ht="12.75">
      <c r="W5061" s="17"/>
      <c r="X5061" s="84"/>
    </row>
    <row r="5062" spans="23:24" ht="12.75">
      <c r="W5062" s="17"/>
      <c r="X5062" s="84"/>
    </row>
    <row r="5063" spans="23:24" ht="12.75">
      <c r="W5063" s="17"/>
      <c r="X5063" s="84"/>
    </row>
    <row r="5064" spans="23:24" ht="12.75">
      <c r="W5064" s="17"/>
      <c r="X5064" s="84"/>
    </row>
    <row r="5065" spans="23:24" ht="12.75">
      <c r="W5065" s="17"/>
      <c r="X5065" s="84"/>
    </row>
    <row r="5066" spans="23:24" ht="12.75">
      <c r="W5066" s="17"/>
      <c r="X5066" s="84"/>
    </row>
    <row r="5067" spans="23:24" ht="12.75">
      <c r="W5067" s="17"/>
      <c r="X5067" s="84"/>
    </row>
    <row r="5068" spans="23:24" ht="12.75">
      <c r="W5068" s="17"/>
      <c r="X5068" s="84"/>
    </row>
    <row r="5069" spans="23:24" ht="12.75">
      <c r="W5069" s="17"/>
      <c r="X5069" s="84"/>
    </row>
    <row r="5070" spans="23:24" ht="12.75">
      <c r="W5070" s="17"/>
      <c r="X5070" s="84"/>
    </row>
    <row r="5071" spans="23:24" ht="12.75">
      <c r="W5071" s="17"/>
      <c r="X5071" s="84"/>
    </row>
    <row r="5072" spans="23:24" ht="12.75">
      <c r="W5072" s="17"/>
      <c r="X5072" s="84"/>
    </row>
    <row r="5073" spans="23:24" ht="12.75">
      <c r="W5073" s="17"/>
      <c r="X5073" s="84"/>
    </row>
    <row r="5074" spans="23:24" ht="12.75">
      <c r="W5074" s="17"/>
      <c r="X5074" s="84"/>
    </row>
    <row r="5075" spans="23:24" ht="12.75">
      <c r="W5075" s="17"/>
      <c r="X5075" s="84"/>
    </row>
    <row r="5076" spans="23:24" ht="12.75">
      <c r="W5076" s="17"/>
      <c r="X5076" s="84"/>
    </row>
    <row r="5077" spans="23:24" ht="12.75">
      <c r="W5077" s="17"/>
      <c r="X5077" s="84"/>
    </row>
    <row r="5078" spans="23:24" ht="12.75">
      <c r="W5078" s="17"/>
      <c r="X5078" s="84"/>
    </row>
    <row r="5079" spans="23:24" ht="12.75">
      <c r="W5079" s="17"/>
      <c r="X5079" s="84"/>
    </row>
    <row r="5080" spans="23:24" ht="12.75">
      <c r="W5080" s="17"/>
      <c r="X5080" s="84"/>
    </row>
    <row r="5081" spans="23:24" ht="12.75">
      <c r="W5081" s="17"/>
      <c r="X5081" s="84"/>
    </row>
    <row r="5082" spans="23:24" ht="12.75">
      <c r="W5082" s="17"/>
      <c r="X5082" s="84"/>
    </row>
    <row r="5083" spans="23:24" ht="12.75">
      <c r="W5083" s="17"/>
      <c r="X5083" s="84"/>
    </row>
    <row r="5084" spans="23:24" ht="12.75">
      <c r="W5084" s="17"/>
      <c r="X5084" s="84"/>
    </row>
    <row r="5085" spans="23:24" ht="12.75">
      <c r="W5085" s="17"/>
      <c r="X5085" s="84"/>
    </row>
    <row r="5086" spans="23:24" ht="12.75">
      <c r="W5086" s="17"/>
      <c r="X5086" s="84"/>
    </row>
    <row r="5087" spans="23:24" ht="12.75">
      <c r="W5087" s="17"/>
      <c r="X5087" s="84"/>
    </row>
    <row r="5088" spans="23:24" ht="12.75">
      <c r="W5088" s="17"/>
      <c r="X5088" s="84"/>
    </row>
    <row r="5089" spans="23:24" ht="12.75">
      <c r="W5089" s="17"/>
      <c r="X5089" s="84"/>
    </row>
    <row r="5090" spans="23:24" ht="12.75">
      <c r="W5090" s="17"/>
      <c r="X5090" s="84"/>
    </row>
    <row r="5091" spans="23:24" ht="12.75">
      <c r="W5091" s="17"/>
      <c r="X5091" s="84"/>
    </row>
    <row r="5092" spans="23:24" ht="12.75">
      <c r="W5092" s="17"/>
      <c r="X5092" s="84"/>
    </row>
    <row r="5093" spans="23:24" ht="12.75">
      <c r="W5093" s="17"/>
      <c r="X5093" s="84"/>
    </row>
    <row r="5094" spans="23:24" ht="12.75">
      <c r="W5094" s="17"/>
      <c r="X5094" s="84"/>
    </row>
    <row r="5095" spans="23:24" ht="12.75">
      <c r="W5095" s="17"/>
      <c r="X5095" s="84"/>
    </row>
    <row r="5096" spans="23:24" ht="12.75">
      <c r="W5096" s="17"/>
      <c r="X5096" s="84"/>
    </row>
    <row r="5097" spans="23:24" ht="12.75">
      <c r="W5097" s="17"/>
      <c r="X5097" s="84"/>
    </row>
    <row r="5098" spans="23:24" ht="12.75">
      <c r="W5098" s="17"/>
      <c r="X5098" s="84"/>
    </row>
    <row r="5099" spans="23:24" ht="12.75">
      <c r="W5099" s="17"/>
      <c r="X5099" s="84"/>
    </row>
    <row r="5100" spans="23:24" ht="12.75">
      <c r="W5100" s="17"/>
      <c r="X5100" s="84"/>
    </row>
    <row r="5101" spans="23:24" ht="12.75">
      <c r="W5101" s="17"/>
      <c r="X5101" s="84"/>
    </row>
    <row r="5102" spans="23:24" ht="12.75">
      <c r="W5102" s="17"/>
      <c r="X5102" s="84"/>
    </row>
    <row r="5103" spans="23:24" ht="12.75">
      <c r="W5103" s="17"/>
      <c r="X5103" s="84"/>
    </row>
    <row r="5104" spans="23:24" ht="12.75">
      <c r="W5104" s="17"/>
      <c r="X5104" s="84"/>
    </row>
    <row r="5105" spans="23:24" ht="12.75">
      <c r="W5105" s="17"/>
      <c r="X5105" s="84"/>
    </row>
    <row r="5106" spans="23:24" ht="12.75">
      <c r="W5106" s="17"/>
      <c r="X5106" s="84"/>
    </row>
    <row r="5107" spans="23:24" ht="12.75">
      <c r="W5107" s="17"/>
      <c r="X5107" s="84"/>
    </row>
    <row r="5108" spans="23:24" ht="12.75">
      <c r="W5108" s="17"/>
      <c r="X5108" s="84"/>
    </row>
    <row r="5109" spans="23:24" ht="12.75">
      <c r="W5109" s="17"/>
      <c r="X5109" s="84"/>
    </row>
    <row r="5110" spans="23:24" ht="12.75">
      <c r="W5110" s="17"/>
      <c r="X5110" s="84"/>
    </row>
    <row r="5111" spans="23:24" ht="12.75">
      <c r="W5111" s="17"/>
      <c r="X5111" s="84"/>
    </row>
    <row r="5112" spans="23:24" ht="12.75">
      <c r="W5112" s="17"/>
      <c r="X5112" s="84"/>
    </row>
    <row r="5113" spans="23:24" ht="12.75">
      <c r="W5113" s="17"/>
      <c r="X5113" s="84"/>
    </row>
    <row r="5114" spans="23:24" ht="12.75">
      <c r="W5114" s="17"/>
      <c r="X5114" s="84"/>
    </row>
    <row r="5115" spans="23:24" ht="12.75">
      <c r="W5115" s="17"/>
      <c r="X5115" s="84"/>
    </row>
    <row r="5116" spans="23:24" ht="12.75">
      <c r="W5116" s="17"/>
      <c r="X5116" s="84"/>
    </row>
    <row r="5117" spans="23:24" ht="12.75">
      <c r="W5117" s="17"/>
      <c r="X5117" s="84"/>
    </row>
    <row r="5118" spans="23:24" ht="12.75">
      <c r="W5118" s="17"/>
      <c r="X5118" s="84"/>
    </row>
    <row r="5119" spans="23:24" ht="12.75">
      <c r="W5119" s="17"/>
      <c r="X5119" s="84"/>
    </row>
    <row r="5120" spans="23:24" ht="12.75">
      <c r="W5120" s="17"/>
      <c r="X5120" s="84"/>
    </row>
    <row r="5121" spans="23:24" ht="12.75">
      <c r="W5121" s="17"/>
      <c r="X5121" s="84"/>
    </row>
    <row r="5122" spans="23:24" ht="12.75">
      <c r="W5122" s="17"/>
      <c r="X5122" s="84"/>
    </row>
    <row r="5123" spans="23:24" ht="12.75">
      <c r="W5123" s="17"/>
      <c r="X5123" s="84"/>
    </row>
    <row r="5124" spans="23:24" ht="12.75">
      <c r="W5124" s="17"/>
      <c r="X5124" s="84"/>
    </row>
    <row r="5125" spans="23:24" ht="12.75">
      <c r="W5125" s="17"/>
      <c r="X5125" s="84"/>
    </row>
    <row r="5126" spans="23:24" ht="12.75">
      <c r="W5126" s="17"/>
      <c r="X5126" s="84"/>
    </row>
    <row r="5127" spans="23:24" ht="12.75">
      <c r="W5127" s="17"/>
      <c r="X5127" s="84"/>
    </row>
    <row r="5128" spans="23:24" ht="12.75">
      <c r="W5128" s="17"/>
      <c r="X5128" s="84"/>
    </row>
    <row r="5129" spans="23:24" ht="12.75">
      <c r="W5129" s="17"/>
      <c r="X5129" s="84"/>
    </row>
    <row r="5130" spans="23:24" ht="12.75">
      <c r="W5130" s="17"/>
      <c r="X5130" s="84"/>
    </row>
    <row r="5131" spans="23:24" ht="12.75">
      <c r="W5131" s="17"/>
      <c r="X5131" s="84"/>
    </row>
    <row r="5132" spans="23:24" ht="12.75">
      <c r="W5132" s="17"/>
      <c r="X5132" s="84"/>
    </row>
    <row r="5133" spans="23:24" ht="12.75">
      <c r="W5133" s="17"/>
      <c r="X5133" s="84"/>
    </row>
    <row r="5134" spans="23:24" ht="12.75">
      <c r="W5134" s="17"/>
      <c r="X5134" s="84"/>
    </row>
    <row r="5135" spans="23:24" ht="12.75">
      <c r="W5135" s="17"/>
      <c r="X5135" s="84"/>
    </row>
    <row r="5136" spans="23:24" ht="12.75">
      <c r="W5136" s="17"/>
      <c r="X5136" s="84"/>
    </row>
    <row r="5137" spans="23:24" ht="12.75">
      <c r="W5137" s="17"/>
      <c r="X5137" s="84"/>
    </row>
    <row r="5138" spans="23:24" ht="12.75">
      <c r="W5138" s="17"/>
      <c r="X5138" s="84"/>
    </row>
    <row r="5139" spans="23:24" ht="12.75">
      <c r="W5139" s="17"/>
      <c r="X5139" s="84"/>
    </row>
    <row r="5140" spans="23:24" ht="12.75">
      <c r="W5140" s="17"/>
      <c r="X5140" s="84"/>
    </row>
    <row r="5141" spans="23:24" ht="12.75">
      <c r="W5141" s="17"/>
      <c r="X5141" s="84"/>
    </row>
    <row r="5142" spans="23:24" ht="12.75">
      <c r="W5142" s="17"/>
      <c r="X5142" s="84"/>
    </row>
    <row r="5143" spans="23:24" ht="12.75">
      <c r="W5143" s="17"/>
      <c r="X5143" s="84"/>
    </row>
    <row r="5144" spans="23:24" ht="12.75">
      <c r="W5144" s="17"/>
      <c r="X5144" s="84"/>
    </row>
    <row r="5145" spans="23:24" ht="12.75">
      <c r="W5145" s="17"/>
      <c r="X5145" s="84"/>
    </row>
    <row r="5146" spans="23:24" ht="12.75">
      <c r="W5146" s="17"/>
      <c r="X5146" s="84"/>
    </row>
    <row r="5147" spans="23:24" ht="12.75">
      <c r="W5147" s="17"/>
      <c r="X5147" s="84"/>
    </row>
    <row r="5148" spans="23:24" ht="12.75">
      <c r="W5148" s="17"/>
      <c r="X5148" s="84"/>
    </row>
    <row r="5149" spans="23:24" ht="12.75">
      <c r="W5149" s="17"/>
      <c r="X5149" s="84"/>
    </row>
    <row r="5150" spans="23:24" ht="12.75">
      <c r="W5150" s="17"/>
      <c r="X5150" s="84"/>
    </row>
    <row r="5151" spans="23:24" ht="12.75">
      <c r="W5151" s="17"/>
      <c r="X5151" s="84"/>
    </row>
    <row r="5152" spans="23:24" ht="12.75">
      <c r="W5152" s="17"/>
      <c r="X5152" s="84"/>
    </row>
    <row r="5153" spans="23:24" ht="12.75">
      <c r="W5153" s="17"/>
      <c r="X5153" s="84"/>
    </row>
    <row r="5154" spans="23:24" ht="12.75">
      <c r="W5154" s="17"/>
      <c r="X5154" s="84"/>
    </row>
    <row r="5155" spans="23:24" ht="12.75">
      <c r="W5155" s="17"/>
      <c r="X5155" s="84"/>
    </row>
    <row r="5156" spans="23:24" ht="12.75">
      <c r="W5156" s="17"/>
      <c r="X5156" s="84"/>
    </row>
    <row r="5157" spans="23:24" ht="12.75">
      <c r="W5157" s="17"/>
      <c r="X5157" s="84"/>
    </row>
    <row r="5158" spans="23:24" ht="12.75">
      <c r="W5158" s="17"/>
      <c r="X5158" s="84"/>
    </row>
    <row r="5159" spans="23:24" ht="12.75">
      <c r="W5159" s="17"/>
      <c r="X5159" s="84"/>
    </row>
    <row r="5160" spans="23:24" ht="12.75">
      <c r="W5160" s="17"/>
      <c r="X5160" s="84"/>
    </row>
    <row r="5161" spans="23:24" ht="12.75">
      <c r="W5161" s="17"/>
      <c r="X5161" s="84"/>
    </row>
    <row r="5162" spans="23:24" ht="12.75">
      <c r="W5162" s="17"/>
      <c r="X5162" s="84"/>
    </row>
    <row r="5163" spans="23:24" ht="12.75">
      <c r="W5163" s="17"/>
      <c r="X5163" s="84"/>
    </row>
    <row r="5164" spans="23:24" ht="12.75">
      <c r="W5164" s="17"/>
      <c r="X5164" s="84"/>
    </row>
    <row r="5165" spans="23:24" ht="12.75">
      <c r="W5165" s="17"/>
      <c r="X5165" s="84"/>
    </row>
    <row r="5166" spans="23:24" ht="12.75">
      <c r="W5166" s="17"/>
      <c r="X5166" s="84"/>
    </row>
    <row r="5167" spans="23:24" ht="12.75">
      <c r="W5167" s="17"/>
      <c r="X5167" s="84"/>
    </row>
    <row r="5168" spans="23:24" ht="12.75">
      <c r="W5168" s="17"/>
      <c r="X5168" s="84"/>
    </row>
    <row r="5169" spans="23:24" ht="12.75">
      <c r="W5169" s="17"/>
      <c r="X5169" s="84"/>
    </row>
    <row r="5170" spans="23:24" ht="12.75">
      <c r="W5170" s="17"/>
      <c r="X5170" s="84"/>
    </row>
    <row r="5171" spans="23:24" ht="12.75">
      <c r="W5171" s="17"/>
      <c r="X5171" s="84"/>
    </row>
    <row r="5172" spans="23:24" ht="12.75">
      <c r="W5172" s="17"/>
      <c r="X5172" s="84"/>
    </row>
    <row r="5173" spans="23:24" ht="12.75">
      <c r="W5173" s="17"/>
      <c r="X5173" s="84"/>
    </row>
    <row r="5174" spans="23:24" ht="12.75">
      <c r="W5174" s="17"/>
      <c r="X5174" s="84"/>
    </row>
    <row r="5175" spans="23:24" ht="12.75">
      <c r="W5175" s="17"/>
      <c r="X5175" s="84"/>
    </row>
    <row r="5176" spans="23:24" ht="12.75">
      <c r="W5176" s="17"/>
      <c r="X5176" s="84"/>
    </row>
    <row r="5177" spans="23:24" ht="12.75">
      <c r="W5177" s="17"/>
      <c r="X5177" s="84"/>
    </row>
    <row r="5178" spans="23:24" ht="12.75">
      <c r="W5178" s="17"/>
      <c r="X5178" s="84"/>
    </row>
    <row r="5179" spans="23:24" ht="12.75">
      <c r="W5179" s="17"/>
      <c r="X5179" s="84"/>
    </row>
    <row r="5180" spans="23:24" ht="12.75">
      <c r="W5180" s="17"/>
      <c r="X5180" s="84"/>
    </row>
    <row r="5181" spans="23:24" ht="12.75">
      <c r="W5181" s="17"/>
      <c r="X5181" s="84"/>
    </row>
    <row r="5182" spans="23:24" ht="12.75">
      <c r="W5182" s="17"/>
      <c r="X5182" s="84"/>
    </row>
    <row r="5183" spans="23:24" ht="12.75">
      <c r="W5183" s="17"/>
      <c r="X5183" s="84"/>
    </row>
    <row r="5184" spans="23:24" ht="12.75">
      <c r="W5184" s="17"/>
      <c r="X5184" s="84"/>
    </row>
    <row r="5185" spans="23:24" ht="12.75">
      <c r="W5185" s="17"/>
      <c r="X5185" s="84"/>
    </row>
    <row r="5186" spans="23:24" ht="12.75">
      <c r="W5186" s="17"/>
      <c r="X5186" s="84"/>
    </row>
    <row r="5187" spans="23:24" ht="12.75">
      <c r="W5187" s="17"/>
      <c r="X5187" s="84"/>
    </row>
    <row r="5188" spans="23:24" ht="12.75">
      <c r="W5188" s="17"/>
      <c r="X5188" s="84"/>
    </row>
    <row r="5189" spans="23:24" ht="12.75">
      <c r="W5189" s="17"/>
      <c r="X5189" s="84"/>
    </row>
    <row r="5190" spans="23:24" ht="12.75">
      <c r="W5190" s="17"/>
      <c r="X5190" s="84"/>
    </row>
    <row r="5191" spans="23:24" ht="12.75">
      <c r="W5191" s="17"/>
      <c r="X5191" s="84"/>
    </row>
    <row r="5192" spans="23:24" ht="12.75">
      <c r="W5192" s="17"/>
      <c r="X5192" s="84"/>
    </row>
    <row r="5193" spans="23:24" ht="12.75">
      <c r="W5193" s="17"/>
      <c r="X5193" s="84"/>
    </row>
    <row r="5194" spans="23:24" ht="12.75">
      <c r="W5194" s="17"/>
      <c r="X5194" s="84"/>
    </row>
    <row r="5195" spans="23:24" ht="12.75">
      <c r="W5195" s="17"/>
      <c r="X5195" s="84"/>
    </row>
    <row r="5196" spans="23:24" ht="12.75">
      <c r="W5196" s="17"/>
      <c r="X5196" s="84"/>
    </row>
    <row r="5197" spans="23:24" ht="12.75">
      <c r="W5197" s="17"/>
      <c r="X5197" s="84"/>
    </row>
    <row r="5198" spans="23:24" ht="12.75">
      <c r="W5198" s="17"/>
      <c r="X5198" s="84"/>
    </row>
    <row r="5199" spans="23:24" ht="12.75">
      <c r="W5199" s="17"/>
      <c r="X5199" s="84"/>
    </row>
    <row r="5200" spans="23:24" ht="12.75">
      <c r="W5200" s="17"/>
      <c r="X5200" s="84"/>
    </row>
    <row r="5201" spans="23:24" ht="12.75">
      <c r="W5201" s="17"/>
      <c r="X5201" s="84"/>
    </row>
    <row r="5202" spans="23:24" ht="12.75">
      <c r="W5202" s="17"/>
      <c r="X5202" s="84"/>
    </row>
    <row r="5203" spans="23:24" ht="12.75">
      <c r="W5203" s="17"/>
      <c r="X5203" s="84"/>
    </row>
    <row r="5204" spans="23:24" ht="12.75">
      <c r="W5204" s="17"/>
      <c r="X5204" s="84"/>
    </row>
    <row r="5205" spans="23:24" ht="12.75">
      <c r="W5205" s="17"/>
      <c r="X5205" s="84"/>
    </row>
    <row r="5206" spans="23:24" ht="12.75">
      <c r="W5206" s="17"/>
      <c r="X5206" s="84"/>
    </row>
    <row r="5207" spans="23:24" ht="12.75">
      <c r="W5207" s="17"/>
      <c r="X5207" s="84"/>
    </row>
    <row r="5208" spans="23:24" ht="12.75">
      <c r="W5208" s="17"/>
      <c r="X5208" s="84"/>
    </row>
    <row r="5209" spans="23:24" ht="12.75">
      <c r="W5209" s="17"/>
      <c r="X5209" s="84"/>
    </row>
    <row r="5210" spans="23:24" ht="12.75">
      <c r="W5210" s="17"/>
      <c r="X5210" s="84"/>
    </row>
    <row r="5211" spans="23:24" ht="12.75">
      <c r="W5211" s="17"/>
      <c r="X5211" s="84"/>
    </row>
    <row r="5212" spans="23:24" ht="12.75">
      <c r="W5212" s="17"/>
      <c r="X5212" s="84"/>
    </row>
    <row r="5213" spans="23:24" ht="12.75">
      <c r="W5213" s="17"/>
      <c r="X5213" s="84"/>
    </row>
    <row r="5214" spans="23:24" ht="12.75">
      <c r="W5214" s="17"/>
      <c r="X5214" s="84"/>
    </row>
    <row r="5215" spans="23:24" ht="12.75">
      <c r="W5215" s="17"/>
      <c r="X5215" s="84"/>
    </row>
    <row r="5216" spans="23:24" ht="12.75">
      <c r="W5216" s="17"/>
      <c r="X5216" s="84"/>
    </row>
    <row r="5217" spans="23:24" ht="12.75">
      <c r="W5217" s="17"/>
      <c r="X5217" s="84"/>
    </row>
    <row r="5218" spans="23:24" ht="12.75">
      <c r="W5218" s="17"/>
      <c r="X5218" s="84"/>
    </row>
    <row r="5219" spans="23:24" ht="12.75">
      <c r="W5219" s="17"/>
      <c r="X5219" s="84"/>
    </row>
    <row r="5220" spans="23:24" ht="12.75">
      <c r="W5220" s="17"/>
      <c r="X5220" s="84"/>
    </row>
    <row r="5221" spans="23:24" ht="12.75">
      <c r="W5221" s="17"/>
      <c r="X5221" s="84"/>
    </row>
    <row r="5222" spans="23:24" ht="12.75">
      <c r="W5222" s="17"/>
      <c r="X5222" s="84"/>
    </row>
    <row r="5223" spans="23:24" ht="12.75">
      <c r="W5223" s="17"/>
      <c r="X5223" s="84"/>
    </row>
    <row r="5224" spans="23:24" ht="12.75">
      <c r="W5224" s="17"/>
      <c r="X5224" s="84"/>
    </row>
    <row r="5225" spans="23:24" ht="12.75">
      <c r="W5225" s="17"/>
      <c r="X5225" s="84"/>
    </row>
    <row r="5226" spans="23:24" ht="12.75">
      <c r="W5226" s="17"/>
      <c r="X5226" s="84"/>
    </row>
    <row r="5227" spans="23:24" ht="12.75">
      <c r="W5227" s="17"/>
      <c r="X5227" s="84"/>
    </row>
    <row r="5228" spans="23:24" ht="12.75">
      <c r="W5228" s="17"/>
      <c r="X5228" s="84"/>
    </row>
    <row r="5229" spans="23:24" ht="12.75">
      <c r="W5229" s="17"/>
      <c r="X5229" s="84"/>
    </row>
    <row r="5230" spans="23:24" ht="12.75">
      <c r="W5230" s="17"/>
      <c r="X5230" s="84"/>
    </row>
    <row r="5231" spans="23:24" ht="12.75">
      <c r="W5231" s="17"/>
      <c r="X5231" s="84"/>
    </row>
    <row r="5232" spans="23:24" ht="12.75">
      <c r="W5232" s="17"/>
      <c r="X5232" s="84"/>
    </row>
    <row r="5233" spans="23:24" ht="12.75">
      <c r="W5233" s="17"/>
      <c r="X5233" s="84"/>
    </row>
    <row r="5234" spans="23:24" ht="12.75">
      <c r="W5234" s="17"/>
      <c r="X5234" s="84"/>
    </row>
    <row r="5235" spans="23:24" ht="12.75">
      <c r="W5235" s="17"/>
      <c r="X5235" s="84"/>
    </row>
    <row r="5236" spans="23:24" ht="12.75">
      <c r="W5236" s="17"/>
      <c r="X5236" s="84"/>
    </row>
    <row r="5237" spans="23:24" ht="12.75">
      <c r="W5237" s="17"/>
      <c r="X5237" s="84"/>
    </row>
    <row r="5238" spans="23:24" ht="12.75">
      <c r="W5238" s="17"/>
      <c r="X5238" s="84"/>
    </row>
    <row r="5239" spans="23:24" ht="12.75">
      <c r="W5239" s="17"/>
      <c r="X5239" s="84"/>
    </row>
    <row r="5240" spans="23:24" ht="12.75">
      <c r="W5240" s="17"/>
      <c r="X5240" s="84"/>
    </row>
    <row r="5241" spans="23:24" ht="12.75">
      <c r="W5241" s="17"/>
      <c r="X5241" s="84"/>
    </row>
    <row r="5242" spans="23:24" ht="12.75">
      <c r="W5242" s="17"/>
      <c r="X5242" s="84"/>
    </row>
    <row r="5243" spans="23:24" ht="12.75">
      <c r="W5243" s="17"/>
      <c r="X5243" s="84"/>
    </row>
    <row r="5244" spans="23:24" ht="12.75">
      <c r="W5244" s="17"/>
      <c r="X5244" s="84"/>
    </row>
    <row r="5245" spans="23:24" ht="12.75">
      <c r="W5245" s="17"/>
      <c r="X5245" s="84"/>
    </row>
    <row r="5246" spans="23:24" ht="12.75">
      <c r="W5246" s="17"/>
      <c r="X5246" s="84"/>
    </row>
    <row r="5247" spans="23:24" ht="12.75">
      <c r="W5247" s="17"/>
      <c r="X5247" s="84"/>
    </row>
    <row r="5248" spans="23:24" ht="12.75">
      <c r="W5248" s="17"/>
      <c r="X5248" s="84"/>
    </row>
    <row r="5249" spans="23:24" ht="12.75">
      <c r="W5249" s="17"/>
      <c r="X5249" s="84"/>
    </row>
    <row r="5250" spans="23:24" ht="12.75">
      <c r="W5250" s="17"/>
      <c r="X5250" s="84"/>
    </row>
    <row r="5251" spans="23:24" ht="12.75">
      <c r="W5251" s="17"/>
      <c r="X5251" s="84"/>
    </row>
    <row r="5252" spans="23:24" ht="12.75">
      <c r="W5252" s="17"/>
      <c r="X5252" s="84"/>
    </row>
    <row r="5253" spans="23:24" ht="12.75">
      <c r="W5253" s="17"/>
      <c r="X5253" s="84"/>
    </row>
    <row r="5254" spans="23:24" ht="12.75">
      <c r="W5254" s="17"/>
      <c r="X5254" s="84"/>
    </row>
    <row r="5255" spans="23:24" ht="12.75">
      <c r="W5255" s="17"/>
      <c r="X5255" s="84"/>
    </row>
    <row r="5256" spans="23:24" ht="12.75">
      <c r="W5256" s="17"/>
      <c r="X5256" s="84"/>
    </row>
    <row r="5257" spans="23:24" ht="12.75">
      <c r="W5257" s="17"/>
      <c r="X5257" s="84"/>
    </row>
    <row r="5258" spans="23:24" ht="12.75">
      <c r="W5258" s="17"/>
      <c r="X5258" s="84"/>
    </row>
    <row r="5259" spans="23:24" ht="12.75">
      <c r="W5259" s="17"/>
      <c r="X5259" s="84"/>
    </row>
    <row r="5260" spans="23:24" ht="12.75">
      <c r="W5260" s="17"/>
      <c r="X5260" s="84"/>
    </row>
    <row r="5261" spans="23:24" ht="12.75">
      <c r="W5261" s="17"/>
      <c r="X5261" s="84"/>
    </row>
    <row r="5262" spans="23:24" ht="12.75">
      <c r="W5262" s="17"/>
      <c r="X5262" s="84"/>
    </row>
    <row r="5263" spans="23:24" ht="12.75">
      <c r="W5263" s="17"/>
      <c r="X5263" s="84"/>
    </row>
    <row r="5264" spans="23:24" ht="12.75">
      <c r="W5264" s="17"/>
      <c r="X5264" s="84"/>
    </row>
    <row r="5265" spans="23:24" ht="12.75">
      <c r="W5265" s="17"/>
      <c r="X5265" s="84"/>
    </row>
    <row r="5266" spans="23:24" ht="12.75">
      <c r="W5266" s="17"/>
      <c r="X5266" s="84"/>
    </row>
    <row r="5267" spans="23:24" ht="12.75">
      <c r="W5267" s="17"/>
      <c r="X5267" s="84"/>
    </row>
    <row r="5268" spans="23:24" ht="12.75">
      <c r="W5268" s="17"/>
      <c r="X5268" s="84"/>
    </row>
    <row r="5269" spans="23:24" ht="12.75">
      <c r="W5269" s="17"/>
      <c r="X5269" s="84"/>
    </row>
    <row r="5270" spans="23:24" ht="12.75">
      <c r="W5270" s="17"/>
      <c r="X5270" s="84"/>
    </row>
    <row r="5271" spans="23:24" ht="12.75">
      <c r="W5271" s="17"/>
      <c r="X5271" s="84"/>
    </row>
    <row r="5272" spans="23:24" ht="12.75">
      <c r="W5272" s="17"/>
      <c r="X5272" s="84"/>
    </row>
    <row r="5273" spans="23:24" ht="12.75">
      <c r="W5273" s="17"/>
      <c r="X5273" s="84"/>
    </row>
    <row r="5274" spans="23:24" ht="12.75">
      <c r="W5274" s="17"/>
      <c r="X5274" s="84"/>
    </row>
    <row r="5275" spans="23:24" ht="12.75">
      <c r="W5275" s="17"/>
      <c r="X5275" s="84"/>
    </row>
    <row r="5276" spans="23:24" ht="12.75">
      <c r="W5276" s="17"/>
      <c r="X5276" s="84"/>
    </row>
    <row r="5277" spans="23:24" ht="12.75">
      <c r="W5277" s="17"/>
      <c r="X5277" s="84"/>
    </row>
    <row r="5278" spans="23:24" ht="12.75">
      <c r="W5278" s="17"/>
      <c r="X5278" s="84"/>
    </row>
    <row r="5279" spans="23:24" ht="12.75">
      <c r="W5279" s="17"/>
      <c r="X5279" s="84"/>
    </row>
    <row r="5280" spans="23:24" ht="12.75">
      <c r="W5280" s="17"/>
      <c r="X5280" s="84"/>
    </row>
    <row r="5281" spans="23:24" ht="12.75">
      <c r="W5281" s="17"/>
      <c r="X5281" s="84"/>
    </row>
    <row r="5282" spans="23:24" ht="12.75">
      <c r="W5282" s="17"/>
      <c r="X5282" s="84"/>
    </row>
    <row r="5283" spans="23:24" ht="12.75">
      <c r="W5283" s="17"/>
      <c r="X5283" s="84"/>
    </row>
    <row r="5284" spans="23:24" ht="12.75">
      <c r="W5284" s="17"/>
      <c r="X5284" s="84"/>
    </row>
    <row r="5285" spans="23:24" ht="12.75">
      <c r="W5285" s="17"/>
      <c r="X5285" s="84"/>
    </row>
    <row r="5286" spans="23:24" ht="12.75">
      <c r="W5286" s="17"/>
      <c r="X5286" s="84"/>
    </row>
    <row r="5287" spans="23:24" ht="12.75">
      <c r="W5287" s="17"/>
      <c r="X5287" s="84"/>
    </row>
    <row r="5288" spans="23:24" ht="12.75">
      <c r="W5288" s="17"/>
      <c r="X5288" s="84"/>
    </row>
    <row r="5289" spans="23:24" ht="12.75">
      <c r="W5289" s="17"/>
      <c r="X5289" s="84"/>
    </row>
    <row r="5290" spans="23:24" ht="12.75">
      <c r="W5290" s="17"/>
      <c r="X5290" s="84"/>
    </row>
    <row r="5291" spans="23:24" ht="12.75">
      <c r="W5291" s="17"/>
      <c r="X5291" s="84"/>
    </row>
    <row r="5292" spans="23:24" ht="12.75">
      <c r="W5292" s="17"/>
      <c r="X5292" s="84"/>
    </row>
    <row r="5293" spans="23:24" ht="12.75">
      <c r="W5293" s="17"/>
      <c r="X5293" s="84"/>
    </row>
    <row r="5294" spans="23:24" ht="12.75">
      <c r="W5294" s="17"/>
      <c r="X5294" s="84"/>
    </row>
    <row r="5295" spans="23:24" ht="12.75">
      <c r="W5295" s="17"/>
      <c r="X5295" s="84"/>
    </row>
    <row r="5296" spans="23:24" ht="12.75">
      <c r="W5296" s="17"/>
      <c r="X5296" s="84"/>
    </row>
    <row r="5297" spans="23:24" ht="12.75">
      <c r="W5297" s="17"/>
      <c r="X5297" s="84"/>
    </row>
    <row r="5298" spans="23:24" ht="12.75">
      <c r="W5298" s="17"/>
      <c r="X5298" s="84"/>
    </row>
    <row r="5299" spans="23:24" ht="12.75">
      <c r="W5299" s="17"/>
      <c r="X5299" s="84"/>
    </row>
    <row r="5300" spans="23:24" ht="12.75">
      <c r="W5300" s="17"/>
      <c r="X5300" s="84"/>
    </row>
    <row r="5301" spans="23:24" ht="12.75">
      <c r="W5301" s="17"/>
      <c r="X5301" s="84"/>
    </row>
    <row r="5302" spans="23:24" ht="12.75">
      <c r="W5302" s="17"/>
      <c r="X5302" s="84"/>
    </row>
    <row r="5303" spans="23:24" ht="12.75">
      <c r="W5303" s="17"/>
      <c r="X5303" s="84"/>
    </row>
    <row r="5304" spans="23:24" ht="12.75">
      <c r="W5304" s="17"/>
      <c r="X5304" s="84"/>
    </row>
    <row r="5305" spans="23:24" ht="12.75">
      <c r="W5305" s="17"/>
      <c r="X5305" s="84"/>
    </row>
    <row r="5306" spans="23:24" ht="12.75">
      <c r="W5306" s="17"/>
      <c r="X5306" s="84"/>
    </row>
    <row r="5307" spans="23:24" ht="12.75">
      <c r="W5307" s="17"/>
      <c r="X5307" s="84"/>
    </row>
    <row r="5308" spans="23:24" ht="12.75">
      <c r="W5308" s="17"/>
      <c r="X5308" s="84"/>
    </row>
    <row r="5309" spans="23:24" ht="12.75">
      <c r="W5309" s="17"/>
      <c r="X5309" s="84"/>
    </row>
    <row r="5310" spans="23:24" ht="12.75">
      <c r="W5310" s="17"/>
      <c r="X5310" s="84"/>
    </row>
    <row r="5311" spans="23:24" ht="12.75">
      <c r="W5311" s="17"/>
      <c r="X5311" s="84"/>
    </row>
    <row r="5312" spans="23:24" ht="12.75">
      <c r="W5312" s="17"/>
      <c r="X5312" s="84"/>
    </row>
    <row r="5313" spans="23:24" ht="12.75">
      <c r="W5313" s="17"/>
      <c r="X5313" s="84"/>
    </row>
    <row r="5314" spans="23:24" ht="12.75">
      <c r="W5314" s="17"/>
      <c r="X5314" s="84"/>
    </row>
    <row r="5315" spans="23:24" ht="12.75">
      <c r="W5315" s="17"/>
      <c r="X5315" s="84"/>
    </row>
    <row r="5316" spans="23:24" ht="12.75">
      <c r="W5316" s="17"/>
      <c r="X5316" s="84"/>
    </row>
    <row r="5317" spans="23:24" ht="12.75">
      <c r="W5317" s="17"/>
      <c r="X5317" s="84"/>
    </row>
    <row r="5318" spans="23:24" ht="12.75">
      <c r="W5318" s="17"/>
      <c r="X5318" s="84"/>
    </row>
    <row r="5319" spans="23:24" ht="12.75">
      <c r="W5319" s="17"/>
      <c r="X5319" s="84"/>
    </row>
    <row r="5320" spans="23:24" ht="12.75">
      <c r="W5320" s="17"/>
      <c r="X5320" s="84"/>
    </row>
    <row r="5321" spans="23:24" ht="12.75">
      <c r="W5321" s="17"/>
      <c r="X5321" s="84"/>
    </row>
    <row r="5322" spans="23:24" ht="12.75">
      <c r="W5322" s="17"/>
      <c r="X5322" s="84"/>
    </row>
    <row r="5323" spans="23:24" ht="12.75">
      <c r="W5323" s="17"/>
      <c r="X5323" s="84"/>
    </row>
    <row r="5324" spans="23:24" ht="12.75">
      <c r="W5324" s="17"/>
      <c r="X5324" s="84"/>
    </row>
    <row r="5325" spans="23:24" ht="12.75">
      <c r="W5325" s="17"/>
      <c r="X5325" s="84"/>
    </row>
    <row r="5326" spans="23:24" ht="12.75">
      <c r="W5326" s="17"/>
      <c r="X5326" s="84"/>
    </row>
    <row r="5327" spans="23:24" ht="12.75">
      <c r="W5327" s="17"/>
      <c r="X5327" s="84"/>
    </row>
    <row r="5328" spans="23:24" ht="12.75">
      <c r="W5328" s="17"/>
      <c r="X5328" s="84"/>
    </row>
    <row r="5329" spans="23:24" ht="12.75">
      <c r="W5329" s="17"/>
      <c r="X5329" s="84"/>
    </row>
    <row r="5330" spans="23:24" ht="12.75">
      <c r="W5330" s="17"/>
      <c r="X5330" s="84"/>
    </row>
    <row r="5331" spans="23:24" ht="12.75">
      <c r="W5331" s="17"/>
      <c r="X5331" s="84"/>
    </row>
    <row r="5332" spans="23:24" ht="12.75">
      <c r="W5332" s="17"/>
      <c r="X5332" s="84"/>
    </row>
    <row r="5333" spans="23:24" ht="12.75">
      <c r="W5333" s="17"/>
      <c r="X5333" s="84"/>
    </row>
    <row r="5334" spans="23:24" ht="12.75">
      <c r="W5334" s="17"/>
      <c r="X5334" s="84"/>
    </row>
    <row r="5335" spans="23:24" ht="12.75">
      <c r="W5335" s="17"/>
      <c r="X5335" s="84"/>
    </row>
    <row r="5336" spans="23:24" ht="12.75">
      <c r="W5336" s="17"/>
      <c r="X5336" s="84"/>
    </row>
    <row r="5337" spans="23:24" ht="12.75">
      <c r="W5337" s="17"/>
      <c r="X5337" s="84"/>
    </row>
    <row r="5338" spans="23:24" ht="12.75">
      <c r="W5338" s="17"/>
      <c r="X5338" s="84"/>
    </row>
    <row r="5339" spans="23:24" ht="12.75">
      <c r="W5339" s="17"/>
      <c r="X5339" s="84"/>
    </row>
    <row r="5340" spans="23:24" ht="12.75">
      <c r="W5340" s="17"/>
      <c r="X5340" s="84"/>
    </row>
    <row r="5341" spans="23:24" ht="12.75">
      <c r="W5341" s="17"/>
      <c r="X5341" s="84"/>
    </row>
    <row r="5342" spans="23:24" ht="12.75">
      <c r="W5342" s="17"/>
      <c r="X5342" s="84"/>
    </row>
    <row r="5343" spans="23:24" ht="12.75">
      <c r="W5343" s="17"/>
      <c r="X5343" s="84"/>
    </row>
    <row r="5344" spans="23:24" ht="12.75">
      <c r="W5344" s="17"/>
      <c r="X5344" s="84"/>
    </row>
    <row r="5345" spans="23:24" ht="12.75">
      <c r="W5345" s="17"/>
      <c r="X5345" s="84"/>
    </row>
    <row r="5346" spans="23:24" ht="12.75">
      <c r="W5346" s="17"/>
      <c r="X5346" s="84"/>
    </row>
    <row r="5347" spans="23:24" ht="12.75">
      <c r="W5347" s="17"/>
      <c r="X5347" s="84"/>
    </row>
    <row r="5348" spans="23:24" ht="12.75">
      <c r="W5348" s="17"/>
      <c r="X5348" s="84"/>
    </row>
    <row r="5349" spans="23:24" ht="12.75">
      <c r="W5349" s="17"/>
      <c r="X5349" s="84"/>
    </row>
    <row r="5350" spans="23:24" ht="12.75">
      <c r="W5350" s="17"/>
      <c r="X5350" s="84"/>
    </row>
    <row r="5351" spans="23:24" ht="12.75">
      <c r="W5351" s="17"/>
      <c r="X5351" s="84"/>
    </row>
    <row r="5352" spans="23:24" ht="12.75">
      <c r="W5352" s="17"/>
      <c r="X5352" s="84"/>
    </row>
    <row r="5353" spans="23:24" ht="12.75">
      <c r="W5353" s="17"/>
      <c r="X5353" s="84"/>
    </row>
    <row r="5354" spans="23:24" ht="12.75">
      <c r="W5354" s="17"/>
      <c r="X5354" s="84"/>
    </row>
    <row r="5355" spans="23:24" ht="12.75">
      <c r="W5355" s="17"/>
      <c r="X5355" s="84"/>
    </row>
    <row r="5356" spans="23:24" ht="12.75">
      <c r="W5356" s="17"/>
      <c r="X5356" s="84"/>
    </row>
    <row r="5357" spans="23:24" ht="12.75">
      <c r="W5357" s="17"/>
      <c r="X5357" s="84"/>
    </row>
    <row r="5358" spans="23:24" ht="12.75">
      <c r="W5358" s="17"/>
      <c r="X5358" s="84"/>
    </row>
    <row r="5359" spans="23:24" ht="12.75">
      <c r="W5359" s="17"/>
      <c r="X5359" s="84"/>
    </row>
    <row r="5360" spans="23:24" ht="12.75">
      <c r="W5360" s="17"/>
      <c r="X5360" s="84"/>
    </row>
    <row r="5361" spans="23:24" ht="12.75">
      <c r="W5361" s="17"/>
      <c r="X5361" s="84"/>
    </row>
    <row r="5362" spans="23:24" ht="12.75">
      <c r="W5362" s="17"/>
      <c r="X5362" s="84"/>
    </row>
    <row r="5363" spans="23:24" ht="12.75">
      <c r="W5363" s="17"/>
      <c r="X5363" s="84"/>
    </row>
    <row r="5364" spans="23:24" ht="12.75">
      <c r="W5364" s="17"/>
      <c r="X5364" s="84"/>
    </row>
    <row r="5365" spans="23:24" ht="12.75">
      <c r="W5365" s="17"/>
      <c r="X5365" s="84"/>
    </row>
    <row r="5366" spans="23:24" ht="12.75">
      <c r="W5366" s="17"/>
      <c r="X5366" s="84"/>
    </row>
    <row r="5367" spans="23:24" ht="12.75">
      <c r="W5367" s="17"/>
      <c r="X5367" s="84"/>
    </row>
    <row r="5368" spans="23:24" ht="12.75">
      <c r="W5368" s="17"/>
      <c r="X5368" s="84"/>
    </row>
    <row r="5369" spans="23:24" ht="12.75">
      <c r="W5369" s="17"/>
      <c r="X5369" s="84"/>
    </row>
    <row r="5370" spans="23:24" ht="12.75">
      <c r="W5370" s="17"/>
      <c r="X5370" s="84"/>
    </row>
    <row r="5371" spans="23:24" ht="12.75">
      <c r="W5371" s="17"/>
      <c r="X5371" s="84"/>
    </row>
    <row r="5372" spans="23:24" ht="12.75">
      <c r="W5372" s="17"/>
      <c r="X5372" s="84"/>
    </row>
    <row r="5373" spans="23:24" ht="12.75">
      <c r="W5373" s="17"/>
      <c r="X5373" s="84"/>
    </row>
    <row r="5374" spans="23:24" ht="12.75">
      <c r="W5374" s="17"/>
      <c r="X5374" s="84"/>
    </row>
    <row r="5375" spans="23:24" ht="12.75">
      <c r="W5375" s="17"/>
      <c r="X5375" s="84"/>
    </row>
    <row r="5376" spans="23:24" ht="12.75">
      <c r="W5376" s="17"/>
      <c r="X5376" s="84"/>
    </row>
    <row r="5377" spans="23:24" ht="12.75">
      <c r="W5377" s="17"/>
      <c r="X5377" s="84"/>
    </row>
    <row r="5378" spans="23:24" ht="12.75">
      <c r="W5378" s="17"/>
      <c r="X5378" s="84"/>
    </row>
    <row r="5379" spans="23:24" ht="12.75">
      <c r="W5379" s="17"/>
      <c r="X5379" s="84"/>
    </row>
    <row r="5380" spans="23:24" ht="12.75">
      <c r="W5380" s="17"/>
      <c r="X5380" s="84"/>
    </row>
    <row r="5381" spans="23:24" ht="12.75">
      <c r="W5381" s="17"/>
      <c r="X5381" s="84"/>
    </row>
    <row r="5382" spans="23:24" ht="12.75">
      <c r="W5382" s="17"/>
      <c r="X5382" s="84"/>
    </row>
    <row r="5383" spans="23:24" ht="12.75">
      <c r="W5383" s="17"/>
      <c r="X5383" s="84"/>
    </row>
    <row r="5384" spans="23:24" ht="12.75">
      <c r="W5384" s="17"/>
      <c r="X5384" s="84"/>
    </row>
    <row r="5385" spans="23:24" ht="12.75">
      <c r="W5385" s="17"/>
      <c r="X5385" s="84"/>
    </row>
    <row r="5386" spans="23:24" ht="12.75">
      <c r="W5386" s="17"/>
      <c r="X5386" s="84"/>
    </row>
    <row r="5387" spans="23:24" ht="12.75">
      <c r="W5387" s="17"/>
      <c r="X5387" s="84"/>
    </row>
    <row r="5388" spans="23:24" ht="12.75">
      <c r="W5388" s="17"/>
      <c r="X5388" s="84"/>
    </row>
    <row r="5389" spans="23:24" ht="12.75">
      <c r="W5389" s="17"/>
      <c r="X5389" s="84"/>
    </row>
    <row r="5390" spans="23:24" ht="12.75">
      <c r="W5390" s="17"/>
      <c r="X5390" s="84"/>
    </row>
    <row r="5391" spans="23:24" ht="12.75">
      <c r="W5391" s="17"/>
      <c r="X5391" s="84"/>
    </row>
    <row r="5392" spans="23:24" ht="12.75">
      <c r="W5392" s="17"/>
      <c r="X5392" s="84"/>
    </row>
    <row r="5393" spans="23:24" ht="12.75">
      <c r="W5393" s="17"/>
      <c r="X5393" s="84"/>
    </row>
    <row r="5394" spans="23:24" ht="12.75">
      <c r="W5394" s="17"/>
      <c r="X5394" s="84"/>
    </row>
    <row r="5395" spans="23:24" ht="12.75">
      <c r="W5395" s="17"/>
      <c r="X5395" s="84"/>
    </row>
    <row r="5396" spans="23:24" ht="12.75">
      <c r="W5396" s="17"/>
      <c r="X5396" s="84"/>
    </row>
    <row r="5397" spans="23:24" ht="12.75">
      <c r="W5397" s="17"/>
      <c r="X5397" s="84"/>
    </row>
    <row r="5398" spans="23:24" ht="12.75">
      <c r="W5398" s="17"/>
      <c r="X5398" s="84"/>
    </row>
    <row r="5399" spans="23:24" ht="12.75">
      <c r="W5399" s="17"/>
      <c r="X5399" s="84"/>
    </row>
    <row r="5400" spans="23:24" ht="12.75">
      <c r="W5400" s="17"/>
      <c r="X5400" s="84"/>
    </row>
    <row r="5401" spans="23:24" ht="12.75">
      <c r="W5401" s="17"/>
      <c r="X5401" s="84"/>
    </row>
    <row r="5402" spans="23:24" ht="12.75">
      <c r="W5402" s="17"/>
      <c r="X5402" s="84"/>
    </row>
    <row r="5403" spans="23:24" ht="12.75">
      <c r="W5403" s="17"/>
      <c r="X5403" s="84"/>
    </row>
    <row r="5404" spans="23:24" ht="12.75">
      <c r="W5404" s="17"/>
      <c r="X5404" s="84"/>
    </row>
    <row r="5405" spans="23:24" ht="12.75">
      <c r="W5405" s="17"/>
      <c r="X5405" s="84"/>
    </row>
    <row r="5406" spans="23:24" ht="12.75">
      <c r="W5406" s="17"/>
      <c r="X5406" s="84"/>
    </row>
    <row r="5407" spans="23:24" ht="12.75">
      <c r="W5407" s="17"/>
      <c r="X5407" s="84"/>
    </row>
    <row r="5408" spans="23:24" ht="12.75">
      <c r="W5408" s="17"/>
      <c r="X5408" s="84"/>
    </row>
    <row r="5409" spans="23:24" ht="12.75">
      <c r="W5409" s="17"/>
      <c r="X5409" s="84"/>
    </row>
    <row r="5410" spans="23:24" ht="12.75">
      <c r="W5410" s="17"/>
      <c r="X5410" s="84"/>
    </row>
    <row r="5411" spans="23:24" ht="12.75">
      <c r="W5411" s="17"/>
      <c r="X5411" s="84"/>
    </row>
    <row r="5412" spans="23:24" ht="12.75">
      <c r="W5412" s="17"/>
      <c r="X5412" s="84"/>
    </row>
    <row r="5413" spans="23:24" ht="12.75">
      <c r="W5413" s="17"/>
      <c r="X5413" s="84"/>
    </row>
    <row r="5414" spans="23:24" ht="12.75">
      <c r="W5414" s="17"/>
      <c r="X5414" s="84"/>
    </row>
    <row r="5415" spans="23:24" ht="12.75">
      <c r="W5415" s="17"/>
      <c r="X5415" s="84"/>
    </row>
    <row r="5416" spans="23:24" ht="12.75">
      <c r="W5416" s="17"/>
      <c r="X5416" s="84"/>
    </row>
    <row r="5417" spans="23:24" ht="12.75">
      <c r="W5417" s="17"/>
      <c r="X5417" s="84"/>
    </row>
    <row r="5418" spans="23:24" ht="12.75">
      <c r="W5418" s="17"/>
      <c r="X5418" s="84"/>
    </row>
    <row r="5419" spans="23:24" ht="12.75">
      <c r="W5419" s="17"/>
      <c r="X5419" s="84"/>
    </row>
    <row r="5420" spans="23:24" ht="12.75">
      <c r="W5420" s="17"/>
      <c r="X5420" s="84"/>
    </row>
    <row r="5421" spans="23:24" ht="12.75">
      <c r="W5421" s="17"/>
      <c r="X5421" s="84"/>
    </row>
    <row r="5422" spans="23:24" ht="12.75">
      <c r="W5422" s="17"/>
      <c r="X5422" s="84"/>
    </row>
    <row r="5423" spans="23:24" ht="12.75">
      <c r="W5423" s="17"/>
      <c r="X5423" s="84"/>
    </row>
    <row r="5424" spans="23:24" ht="12.75">
      <c r="W5424" s="17"/>
      <c r="X5424" s="84"/>
    </row>
    <row r="5425" spans="23:24" ht="12.75">
      <c r="W5425" s="17"/>
      <c r="X5425" s="84"/>
    </row>
    <row r="5426" spans="23:24" ht="12.75">
      <c r="W5426" s="17"/>
      <c r="X5426" s="84"/>
    </row>
    <row r="5427" spans="23:24" ht="12.75">
      <c r="W5427" s="17"/>
      <c r="X5427" s="84"/>
    </row>
    <row r="5428" spans="23:24" ht="12.75">
      <c r="W5428" s="17"/>
      <c r="X5428" s="84"/>
    </row>
    <row r="5429" spans="23:24" ht="12.75">
      <c r="W5429" s="17"/>
      <c r="X5429" s="84"/>
    </row>
    <row r="5430" spans="23:24" ht="12.75">
      <c r="W5430" s="17"/>
      <c r="X5430" s="84"/>
    </row>
    <row r="5431" spans="23:24" ht="12.75">
      <c r="W5431" s="17"/>
      <c r="X5431" s="84"/>
    </row>
    <row r="5432" spans="23:24" ht="12.75">
      <c r="W5432" s="17"/>
      <c r="X5432" s="84"/>
    </row>
    <row r="5433" spans="23:24" ht="12.75">
      <c r="W5433" s="17"/>
      <c r="X5433" s="84"/>
    </row>
    <row r="5434" spans="23:24" ht="12.75">
      <c r="W5434" s="17"/>
      <c r="X5434" s="84"/>
    </row>
    <row r="5435" spans="23:24" ht="12.75">
      <c r="W5435" s="17"/>
      <c r="X5435" s="84"/>
    </row>
    <row r="5436" spans="23:24" ht="12.75">
      <c r="W5436" s="17"/>
      <c r="X5436" s="84"/>
    </row>
    <row r="5437" spans="23:24" ht="12.75">
      <c r="W5437" s="17"/>
      <c r="X5437" s="84"/>
    </row>
    <row r="5438" spans="23:24" ht="12.75">
      <c r="W5438" s="17"/>
      <c r="X5438" s="84"/>
    </row>
    <row r="5439" spans="23:24" ht="12.75">
      <c r="W5439" s="17"/>
      <c r="X5439" s="84"/>
    </row>
    <row r="5440" spans="23:24" ht="12.75">
      <c r="W5440" s="17"/>
      <c r="X5440" s="84"/>
    </row>
    <row r="5441" spans="23:24" ht="12.75">
      <c r="W5441" s="17"/>
      <c r="X5441" s="84"/>
    </row>
    <row r="5442" spans="23:24" ht="12.75">
      <c r="W5442" s="17"/>
      <c r="X5442" s="84"/>
    </row>
    <row r="5443" spans="23:24" ht="12.75">
      <c r="W5443" s="17"/>
      <c r="X5443" s="84"/>
    </row>
    <row r="5444" spans="23:24" ht="12.75">
      <c r="W5444" s="17"/>
      <c r="X5444" s="84"/>
    </row>
    <row r="5445" spans="23:24" ht="12.75">
      <c r="W5445" s="17"/>
      <c r="X5445" s="84"/>
    </row>
    <row r="5446" spans="23:24" ht="12.75">
      <c r="W5446" s="17"/>
      <c r="X5446" s="84"/>
    </row>
    <row r="5447" spans="23:24" ht="12.75">
      <c r="W5447" s="17"/>
      <c r="X5447" s="84"/>
    </row>
    <row r="5448" spans="23:24" ht="12.75">
      <c r="W5448" s="17"/>
      <c r="X5448" s="84"/>
    </row>
    <row r="5449" spans="23:24" ht="12.75">
      <c r="W5449" s="17"/>
      <c r="X5449" s="84"/>
    </row>
    <row r="5450" spans="23:24" ht="12.75">
      <c r="W5450" s="17"/>
      <c r="X5450" s="84"/>
    </row>
    <row r="5451" spans="23:24" ht="12.75">
      <c r="W5451" s="17"/>
      <c r="X5451" s="84"/>
    </row>
    <row r="5452" spans="23:24" ht="12.75">
      <c r="W5452" s="17"/>
      <c r="X5452" s="84"/>
    </row>
    <row r="5453" spans="23:24" ht="12.75">
      <c r="W5453" s="17"/>
      <c r="X5453" s="84"/>
    </row>
    <row r="5454" spans="23:24" ht="12.75">
      <c r="W5454" s="17"/>
      <c r="X5454" s="84"/>
    </row>
    <row r="5455" spans="23:24" ht="12.75">
      <c r="W5455" s="17"/>
      <c r="X5455" s="84"/>
    </row>
    <row r="5456" spans="23:24" ht="12.75">
      <c r="W5456" s="17"/>
      <c r="X5456" s="84"/>
    </row>
    <row r="5457" spans="23:24" ht="12.75">
      <c r="W5457" s="17"/>
      <c r="X5457" s="84"/>
    </row>
    <row r="5458" spans="23:24" ht="12.75">
      <c r="W5458" s="17"/>
      <c r="X5458" s="84"/>
    </row>
    <row r="5459" spans="23:24" ht="12.75">
      <c r="W5459" s="17"/>
      <c r="X5459" s="84"/>
    </row>
    <row r="5460" spans="23:24" ht="12.75">
      <c r="W5460" s="17"/>
      <c r="X5460" s="84"/>
    </row>
    <row r="5461" spans="23:24" ht="12.75">
      <c r="W5461" s="17"/>
      <c r="X5461" s="84"/>
    </row>
    <row r="5462" spans="23:24" ht="12.75">
      <c r="W5462" s="17"/>
      <c r="X5462" s="84"/>
    </row>
    <row r="5463" spans="23:24" ht="12.75">
      <c r="W5463" s="17"/>
      <c r="X5463" s="84"/>
    </row>
    <row r="5464" spans="23:24" ht="12.75">
      <c r="W5464" s="17"/>
      <c r="X5464" s="84"/>
    </row>
    <row r="5465" spans="23:24" ht="12.75">
      <c r="W5465" s="17"/>
      <c r="X5465" s="84"/>
    </row>
    <row r="5466" spans="23:24" ht="12.75">
      <c r="W5466" s="17"/>
      <c r="X5466" s="84"/>
    </row>
    <row r="5467" spans="23:24" ht="12.75">
      <c r="W5467" s="17"/>
      <c r="X5467" s="84"/>
    </row>
    <row r="5468" spans="23:24" ht="12.75">
      <c r="W5468" s="17"/>
      <c r="X5468" s="84"/>
    </row>
    <row r="5469" spans="23:24" ht="12.75">
      <c r="W5469" s="17"/>
      <c r="X5469" s="84"/>
    </row>
    <row r="5470" spans="23:24" ht="12.75">
      <c r="W5470" s="17"/>
      <c r="X5470" s="84"/>
    </row>
    <row r="5471" spans="23:24" ht="12.75">
      <c r="W5471" s="17"/>
      <c r="X5471" s="84"/>
    </row>
    <row r="5472" spans="23:24" ht="12.75">
      <c r="W5472" s="17"/>
      <c r="X5472" s="84"/>
    </row>
    <row r="5473" spans="23:24" ht="12.75">
      <c r="W5473" s="17"/>
      <c r="X5473" s="84"/>
    </row>
    <row r="5474" spans="23:24" ht="12.75">
      <c r="W5474" s="17"/>
      <c r="X5474" s="84"/>
    </row>
    <row r="5475" spans="23:24" ht="12.75">
      <c r="W5475" s="17"/>
      <c r="X5475" s="84"/>
    </row>
    <row r="5476" spans="23:24" ht="12.75">
      <c r="W5476" s="17"/>
      <c r="X5476" s="84"/>
    </row>
    <row r="5477" spans="23:24" ht="12.75">
      <c r="W5477" s="17"/>
      <c r="X5477" s="84"/>
    </row>
    <row r="5478" spans="23:24" ht="12.75">
      <c r="W5478" s="17"/>
      <c r="X5478" s="84"/>
    </row>
    <row r="5479" spans="23:24" ht="12.75">
      <c r="W5479" s="17"/>
      <c r="X5479" s="84"/>
    </row>
    <row r="5480" spans="23:24" ht="12.75">
      <c r="W5480" s="17"/>
      <c r="X5480" s="84"/>
    </row>
    <row r="5481" spans="23:24" ht="12.75">
      <c r="W5481" s="17"/>
      <c r="X5481" s="84"/>
    </row>
    <row r="5482" spans="23:24" ht="12.75">
      <c r="W5482" s="17"/>
      <c r="X5482" s="84"/>
    </row>
    <row r="5483" spans="23:24" ht="12.75">
      <c r="W5483" s="17"/>
      <c r="X5483" s="84"/>
    </row>
    <row r="5484" spans="23:24" ht="12.75">
      <c r="W5484" s="17"/>
      <c r="X5484" s="84"/>
    </row>
    <row r="5485" spans="23:24" ht="12.75">
      <c r="W5485" s="17"/>
      <c r="X5485" s="84"/>
    </row>
    <row r="5486" spans="23:24" ht="12.75">
      <c r="W5486" s="17"/>
      <c r="X5486" s="84"/>
    </row>
    <row r="5487" spans="23:24" ht="12.75">
      <c r="W5487" s="17"/>
      <c r="X5487" s="84"/>
    </row>
    <row r="5488" spans="23:24" ht="12.75">
      <c r="W5488" s="17"/>
      <c r="X5488" s="84"/>
    </row>
    <row r="5489" spans="23:24" ht="12.75">
      <c r="W5489" s="17"/>
      <c r="X5489" s="84"/>
    </row>
    <row r="5490" spans="23:24" ht="12.75">
      <c r="W5490" s="17"/>
      <c r="X5490" s="84"/>
    </row>
    <row r="5491" spans="23:24" ht="12.75">
      <c r="W5491" s="17"/>
      <c r="X5491" s="84"/>
    </row>
    <row r="5492" spans="23:24" ht="12.75">
      <c r="W5492" s="17"/>
      <c r="X5492" s="84"/>
    </row>
    <row r="5493" spans="23:24" ht="12.75">
      <c r="W5493" s="17"/>
      <c r="X5493" s="84"/>
    </row>
    <row r="5494" spans="23:24" ht="12.75">
      <c r="W5494" s="17"/>
      <c r="X5494" s="84"/>
    </row>
    <row r="5495" spans="23:24" ht="12.75">
      <c r="W5495" s="17"/>
      <c r="X5495" s="84"/>
    </row>
    <row r="5496" spans="23:24" ht="12.75">
      <c r="W5496" s="17"/>
      <c r="X5496" s="84"/>
    </row>
    <row r="5497" spans="23:24" ht="12.75">
      <c r="W5497" s="17"/>
      <c r="X5497" s="84"/>
    </row>
    <row r="5498" spans="23:24" ht="12.75">
      <c r="W5498" s="17"/>
      <c r="X5498" s="84"/>
    </row>
    <row r="5499" spans="23:24" ht="12.75">
      <c r="W5499" s="17"/>
      <c r="X5499" s="84"/>
    </row>
    <row r="5500" spans="23:24" ht="12.75">
      <c r="W5500" s="17"/>
      <c r="X5500" s="84"/>
    </row>
    <row r="5501" spans="23:24" ht="12.75">
      <c r="W5501" s="17"/>
      <c r="X5501" s="84"/>
    </row>
    <row r="5502" spans="23:24" ht="12.75">
      <c r="W5502" s="17"/>
      <c r="X5502" s="84"/>
    </row>
    <row r="5503" spans="23:24" ht="12.75">
      <c r="W5503" s="17"/>
      <c r="X5503" s="84"/>
    </row>
    <row r="5504" spans="23:24" ht="12.75">
      <c r="W5504" s="17"/>
      <c r="X5504" s="84"/>
    </row>
    <row r="5505" spans="23:24" ht="12.75">
      <c r="W5505" s="17"/>
      <c r="X5505" s="84"/>
    </row>
    <row r="5506" spans="23:24" ht="12.75">
      <c r="W5506" s="17"/>
      <c r="X5506" s="84"/>
    </row>
    <row r="5507" spans="23:24" ht="12.75">
      <c r="W5507" s="17"/>
      <c r="X5507" s="84"/>
    </row>
    <row r="5508" spans="23:24" ht="12.75">
      <c r="W5508" s="17"/>
      <c r="X5508" s="84"/>
    </row>
    <row r="5509" spans="23:24" ht="12.75">
      <c r="W5509" s="17"/>
      <c r="X5509" s="84"/>
    </row>
    <row r="5510" spans="23:24" ht="12.75">
      <c r="W5510" s="17"/>
      <c r="X5510" s="84"/>
    </row>
    <row r="5511" spans="23:24" ht="12.75">
      <c r="W5511" s="17"/>
      <c r="X5511" s="84"/>
    </row>
    <row r="5512" spans="23:24" ht="12.75">
      <c r="W5512" s="17"/>
      <c r="X5512" s="84"/>
    </row>
    <row r="5513" spans="23:24" ht="12.75">
      <c r="W5513" s="17"/>
      <c r="X5513" s="84"/>
    </row>
    <row r="5514" spans="23:24" ht="12.75">
      <c r="W5514" s="17"/>
      <c r="X5514" s="84"/>
    </row>
    <row r="5515" spans="23:24" ht="12.75">
      <c r="W5515" s="17"/>
      <c r="X5515" s="84"/>
    </row>
    <row r="5516" spans="23:24" ht="12.75">
      <c r="W5516" s="17"/>
      <c r="X5516" s="84"/>
    </row>
    <row r="5517" spans="23:24" ht="12.75">
      <c r="W5517" s="17"/>
      <c r="X5517" s="84"/>
    </row>
    <row r="5518" spans="23:24" ht="12.75">
      <c r="W5518" s="17"/>
      <c r="X5518" s="84"/>
    </row>
    <row r="5519" spans="23:24" ht="12.75">
      <c r="W5519" s="17"/>
      <c r="X5519" s="84"/>
    </row>
    <row r="5520" spans="23:24" ht="12.75">
      <c r="W5520" s="17"/>
      <c r="X5520" s="84"/>
    </row>
    <row r="5521" spans="23:24" ht="12.75">
      <c r="W5521" s="17"/>
      <c r="X5521" s="84"/>
    </row>
    <row r="5522" spans="23:24" ht="12.75">
      <c r="W5522" s="17"/>
      <c r="X5522" s="84"/>
    </row>
    <row r="5523" spans="23:24" ht="12.75">
      <c r="W5523" s="17"/>
      <c r="X5523" s="84"/>
    </row>
    <row r="5524" spans="23:24" ht="12.75">
      <c r="W5524" s="17"/>
      <c r="X5524" s="84"/>
    </row>
    <row r="5525" spans="23:24" ht="12.75">
      <c r="W5525" s="17"/>
      <c r="X5525" s="84"/>
    </row>
    <row r="5526" spans="23:24" ht="12.75">
      <c r="W5526" s="17"/>
      <c r="X5526" s="84"/>
    </row>
    <row r="5527" spans="23:24" ht="12.75">
      <c r="W5527" s="17"/>
      <c r="X5527" s="84"/>
    </row>
    <row r="5528" spans="23:24" ht="12.75">
      <c r="W5528" s="17"/>
      <c r="X5528" s="84"/>
    </row>
    <row r="5529" spans="23:24" ht="12.75">
      <c r="W5529" s="17"/>
      <c r="X5529" s="84"/>
    </row>
    <row r="5530" spans="23:24" ht="12.75">
      <c r="W5530" s="17"/>
      <c r="X5530" s="84"/>
    </row>
    <row r="5531" spans="23:24" ht="12.75">
      <c r="W5531" s="17"/>
      <c r="X5531" s="84"/>
    </row>
    <row r="5532" spans="23:24" ht="12.75">
      <c r="W5532" s="17"/>
      <c r="X5532" s="84"/>
    </row>
    <row r="5533" spans="23:24" ht="12.75">
      <c r="W5533" s="17"/>
      <c r="X5533" s="84"/>
    </row>
    <row r="5534" spans="23:24" ht="12.75">
      <c r="W5534" s="17"/>
      <c r="X5534" s="84"/>
    </row>
    <row r="5535" spans="23:24" ht="12.75">
      <c r="W5535" s="17"/>
      <c r="X5535" s="84"/>
    </row>
    <row r="5536" spans="23:24" ht="12.75">
      <c r="W5536" s="17"/>
      <c r="X5536" s="84"/>
    </row>
    <row r="5537" spans="23:24" ht="12.75">
      <c r="W5537" s="17"/>
      <c r="X5537" s="84"/>
    </row>
    <row r="5538" spans="23:24" ht="12.75">
      <c r="W5538" s="17"/>
      <c r="X5538" s="84"/>
    </row>
    <row r="5539" spans="23:24" ht="12.75">
      <c r="W5539" s="17"/>
      <c r="X5539" s="84"/>
    </row>
    <row r="5540" spans="23:24" ht="12.75">
      <c r="W5540" s="17"/>
      <c r="X5540" s="84"/>
    </row>
    <row r="5541" spans="23:24" ht="12.75">
      <c r="W5541" s="17"/>
      <c r="X5541" s="84"/>
    </row>
    <row r="5542" spans="23:24" ht="12.75">
      <c r="W5542" s="17"/>
      <c r="X5542" s="84"/>
    </row>
    <row r="5543" spans="23:24" ht="12.75">
      <c r="W5543" s="17"/>
      <c r="X5543" s="84"/>
    </row>
    <row r="5544" spans="23:24" ht="12.75">
      <c r="W5544" s="17"/>
      <c r="X5544" s="84"/>
    </row>
    <row r="5545" spans="23:24" ht="12.75">
      <c r="W5545" s="17"/>
      <c r="X5545" s="84"/>
    </row>
    <row r="5546" spans="23:24" ht="12.75">
      <c r="W5546" s="17"/>
      <c r="X5546" s="84"/>
    </row>
    <row r="5547" spans="23:24" ht="12.75">
      <c r="W5547" s="17"/>
      <c r="X5547" s="84"/>
    </row>
    <row r="5548" spans="23:24" ht="12.75">
      <c r="W5548" s="17"/>
      <c r="X5548" s="84"/>
    </row>
    <row r="5549" spans="23:24" ht="12.75">
      <c r="W5549" s="17"/>
      <c r="X5549" s="84"/>
    </row>
    <row r="5550" spans="23:24" ht="12.75">
      <c r="W5550" s="17"/>
      <c r="X5550" s="84"/>
    </row>
    <row r="5551" spans="23:24" ht="12.75">
      <c r="W5551" s="17"/>
      <c r="X5551" s="84"/>
    </row>
    <row r="5552" spans="23:24" ht="12.75">
      <c r="W5552" s="17"/>
      <c r="X5552" s="84"/>
    </row>
    <row r="5553" spans="23:24" ht="12.75">
      <c r="W5553" s="17"/>
      <c r="X5553" s="84"/>
    </row>
    <row r="5554" spans="23:24" ht="12.75">
      <c r="W5554" s="17"/>
      <c r="X5554" s="84"/>
    </row>
    <row r="5555" spans="23:24" ht="12.75">
      <c r="W5555" s="17"/>
      <c r="X5555" s="84"/>
    </row>
    <row r="5556" spans="23:24" ht="12.75">
      <c r="W5556" s="17"/>
      <c r="X5556" s="84"/>
    </row>
    <row r="5557" spans="23:24" ht="12.75">
      <c r="W5557" s="17"/>
      <c r="X5557" s="84"/>
    </row>
    <row r="5558" spans="23:24" ht="12.75">
      <c r="W5558" s="17"/>
      <c r="X5558" s="84"/>
    </row>
    <row r="5559" spans="23:24" ht="12.75">
      <c r="W5559" s="17"/>
      <c r="X5559" s="84"/>
    </row>
    <row r="5560" spans="23:24" ht="12.75">
      <c r="W5560" s="17"/>
      <c r="X5560" s="84"/>
    </row>
    <row r="5561" spans="23:24" ht="12.75">
      <c r="W5561" s="17"/>
      <c r="X5561" s="84"/>
    </row>
    <row r="5562" spans="23:24" ht="12.75">
      <c r="W5562" s="17"/>
      <c r="X5562" s="84"/>
    </row>
    <row r="5563" spans="23:24" ht="12.75">
      <c r="W5563" s="17"/>
      <c r="X5563" s="84"/>
    </row>
    <row r="5564" spans="23:24" ht="12.75">
      <c r="W5564" s="17"/>
      <c r="X5564" s="84"/>
    </row>
    <row r="5565" spans="23:24" ht="12.75">
      <c r="W5565" s="17"/>
      <c r="X5565" s="84"/>
    </row>
    <row r="5566" spans="23:24" ht="12.75">
      <c r="W5566" s="17"/>
      <c r="X5566" s="84"/>
    </row>
    <row r="5567" spans="23:24" ht="12.75">
      <c r="W5567" s="17"/>
      <c r="X5567" s="84"/>
    </row>
    <row r="5568" spans="23:24" ht="12.75">
      <c r="W5568" s="17"/>
      <c r="X5568" s="84"/>
    </row>
    <row r="5569" spans="23:24" ht="12.75">
      <c r="W5569" s="17"/>
      <c r="X5569" s="84"/>
    </row>
    <row r="5570" spans="23:24" ht="12.75">
      <c r="W5570" s="17"/>
      <c r="X5570" s="84"/>
    </row>
    <row r="5571" spans="23:24" ht="12.75">
      <c r="W5571" s="17"/>
      <c r="X5571" s="84"/>
    </row>
    <row r="5572" spans="23:24" ht="12.75">
      <c r="W5572" s="17"/>
      <c r="X5572" s="84"/>
    </row>
    <row r="5573" spans="23:24" ht="12.75">
      <c r="W5573" s="17"/>
      <c r="X5573" s="84"/>
    </row>
    <row r="5574" spans="23:24" ht="12.75">
      <c r="W5574" s="17"/>
      <c r="X5574" s="84"/>
    </row>
    <row r="5575" spans="23:24" ht="12.75">
      <c r="W5575" s="17"/>
      <c r="X5575" s="84"/>
    </row>
    <row r="5576" spans="23:24" ht="12.75">
      <c r="W5576" s="17"/>
      <c r="X5576" s="84"/>
    </row>
    <row r="5577" spans="23:24" ht="12.75">
      <c r="W5577" s="17"/>
      <c r="X5577" s="84"/>
    </row>
    <row r="5578" spans="23:24" ht="12.75">
      <c r="W5578" s="17"/>
      <c r="X5578" s="84"/>
    </row>
    <row r="5579" spans="23:24" ht="12.75">
      <c r="W5579" s="17"/>
      <c r="X5579" s="84"/>
    </row>
    <row r="5580" spans="23:24" ht="12.75">
      <c r="W5580" s="17"/>
      <c r="X5580" s="84"/>
    </row>
    <row r="5581" spans="23:24" ht="12.75">
      <c r="W5581" s="17"/>
      <c r="X5581" s="84"/>
    </row>
    <row r="5582" spans="23:24" ht="12.75">
      <c r="W5582" s="17"/>
      <c r="X5582" s="84"/>
    </row>
    <row r="5583" spans="23:24" ht="12.75">
      <c r="W5583" s="17"/>
      <c r="X5583" s="84"/>
    </row>
    <row r="5584" spans="23:24" ht="12.75">
      <c r="W5584" s="17"/>
      <c r="X5584" s="84"/>
    </row>
    <row r="5585" spans="23:24" ht="12.75">
      <c r="W5585" s="17"/>
      <c r="X5585" s="84"/>
    </row>
    <row r="5586" spans="23:24" ht="12.75">
      <c r="W5586" s="17"/>
      <c r="X5586" s="84"/>
    </row>
    <row r="5587" spans="23:24" ht="12.75">
      <c r="W5587" s="17"/>
      <c r="X5587" s="84"/>
    </row>
    <row r="5588" spans="23:24" ht="12.75">
      <c r="W5588" s="17"/>
      <c r="X5588" s="84"/>
    </row>
    <row r="5589" spans="23:24" ht="12.75">
      <c r="W5589" s="17"/>
      <c r="X5589" s="84"/>
    </row>
    <row r="5590" spans="23:24" ht="12.75">
      <c r="W5590" s="17"/>
      <c r="X5590" s="84"/>
    </row>
    <row r="5591" spans="23:24" ht="12.75">
      <c r="W5591" s="17"/>
      <c r="X5591" s="84"/>
    </row>
    <row r="5592" spans="23:24" ht="12.75">
      <c r="W5592" s="17"/>
      <c r="X5592" s="84"/>
    </row>
    <row r="5593" spans="23:24" ht="12.75">
      <c r="W5593" s="17"/>
      <c r="X5593" s="84"/>
    </row>
    <row r="5594" spans="23:24" ht="12.75">
      <c r="W5594" s="17"/>
      <c r="X5594" s="84"/>
    </row>
    <row r="5595" spans="23:24" ht="12.75">
      <c r="W5595" s="17"/>
      <c r="X5595" s="84"/>
    </row>
    <row r="5596" spans="23:24" ht="12.75">
      <c r="W5596" s="17"/>
      <c r="X5596" s="84"/>
    </row>
    <row r="5597" spans="23:24" ht="12.75">
      <c r="W5597" s="17"/>
      <c r="X5597" s="84"/>
    </row>
    <row r="5598" spans="23:24" ht="12.75">
      <c r="W5598" s="17"/>
      <c r="X5598" s="84"/>
    </row>
    <row r="5599" spans="23:24" ht="12.75">
      <c r="W5599" s="17"/>
      <c r="X5599" s="84"/>
    </row>
    <row r="5600" spans="23:24" ht="12.75">
      <c r="W5600" s="17"/>
      <c r="X5600" s="84"/>
    </row>
    <row r="5601" spans="23:24" ht="12.75">
      <c r="W5601" s="17"/>
      <c r="X5601" s="84"/>
    </row>
    <row r="5602" spans="23:24" ht="12.75">
      <c r="W5602" s="17"/>
      <c r="X5602" s="84"/>
    </row>
    <row r="5603" spans="23:24" ht="12.75">
      <c r="W5603" s="17"/>
      <c r="X5603" s="84"/>
    </row>
    <row r="5604" spans="23:24" ht="12.75">
      <c r="W5604" s="17"/>
      <c r="X5604" s="84"/>
    </row>
    <row r="5605" spans="23:24" ht="12.75">
      <c r="W5605" s="17"/>
      <c r="X5605" s="84"/>
    </row>
    <row r="5606" spans="23:24" ht="12.75">
      <c r="W5606" s="17"/>
      <c r="X5606" s="84"/>
    </row>
    <row r="5607" spans="23:24" ht="12.75">
      <c r="W5607" s="17"/>
      <c r="X5607" s="84"/>
    </row>
    <row r="5608" spans="23:24" ht="12.75">
      <c r="W5608" s="17"/>
      <c r="X5608" s="84"/>
    </row>
    <row r="5609" spans="23:24" ht="12.75">
      <c r="W5609" s="17"/>
      <c r="X5609" s="84"/>
    </row>
    <row r="5610" spans="23:24" ht="12.75">
      <c r="W5610" s="17"/>
      <c r="X5610" s="84"/>
    </row>
    <row r="5611" spans="23:24" ht="12.75">
      <c r="W5611" s="17"/>
      <c r="X5611" s="84"/>
    </row>
    <row r="5612" spans="23:24" ht="12.75">
      <c r="W5612" s="17"/>
      <c r="X5612" s="84"/>
    </row>
    <row r="5613" spans="23:24" ht="12.75">
      <c r="W5613" s="17"/>
      <c r="X5613" s="84"/>
    </row>
    <row r="5614" spans="23:24" ht="12.75">
      <c r="W5614" s="17"/>
      <c r="X5614" s="84"/>
    </row>
    <row r="5615" spans="23:24" ht="12.75">
      <c r="W5615" s="17"/>
      <c r="X5615" s="84"/>
    </row>
    <row r="5616" spans="23:24" ht="12.75">
      <c r="W5616" s="17"/>
      <c r="X5616" s="84"/>
    </row>
    <row r="5617" spans="23:24" ht="12.75">
      <c r="W5617" s="17"/>
      <c r="X5617" s="84"/>
    </row>
    <row r="5618" spans="23:24" ht="12.75">
      <c r="W5618" s="17"/>
      <c r="X5618" s="84"/>
    </row>
    <row r="5619" spans="23:24" ht="12.75">
      <c r="W5619" s="17"/>
      <c r="X5619" s="84"/>
    </row>
    <row r="5620" spans="23:24" ht="12.75">
      <c r="W5620" s="17"/>
      <c r="X5620" s="84"/>
    </row>
    <row r="5621" spans="23:24" ht="12.75">
      <c r="W5621" s="17"/>
      <c r="X5621" s="84"/>
    </row>
    <row r="5622" spans="23:24" ht="12.75">
      <c r="W5622" s="17"/>
      <c r="X5622" s="84"/>
    </row>
    <row r="5623" spans="23:24" ht="12.75">
      <c r="W5623" s="17"/>
      <c r="X5623" s="84"/>
    </row>
    <row r="5624" spans="23:24" ht="12.75">
      <c r="W5624" s="17"/>
      <c r="X5624" s="84"/>
    </row>
    <row r="5625" spans="23:24" ht="12.75">
      <c r="W5625" s="17"/>
      <c r="X5625" s="84"/>
    </row>
    <row r="5626" spans="23:24" ht="12.75">
      <c r="W5626" s="17"/>
      <c r="X5626" s="84"/>
    </row>
    <row r="5627" spans="23:24" ht="12.75">
      <c r="W5627" s="17"/>
      <c r="X5627" s="84"/>
    </row>
    <row r="5628" spans="23:24" ht="12.75">
      <c r="W5628" s="17"/>
      <c r="X5628" s="84"/>
    </row>
    <row r="5629" spans="23:24" ht="12.75">
      <c r="W5629" s="17"/>
      <c r="X5629" s="84"/>
    </row>
    <row r="5630" spans="23:24" ht="12.75">
      <c r="W5630" s="17"/>
      <c r="X5630" s="84"/>
    </row>
    <row r="5631" spans="23:24" ht="12.75">
      <c r="W5631" s="17"/>
      <c r="X5631" s="84"/>
    </row>
    <row r="5632" spans="23:24" ht="12.75">
      <c r="W5632" s="17"/>
      <c r="X5632" s="84"/>
    </row>
    <row r="5633" spans="23:24" ht="12.75">
      <c r="W5633" s="17"/>
      <c r="X5633" s="84"/>
    </row>
    <row r="5634" spans="23:24" ht="12.75">
      <c r="W5634" s="17"/>
      <c r="X5634" s="84"/>
    </row>
    <row r="5635" spans="23:24" ht="12.75">
      <c r="W5635" s="17"/>
      <c r="X5635" s="84"/>
    </row>
    <row r="5636" spans="23:24" ht="12.75">
      <c r="W5636" s="17"/>
      <c r="X5636" s="84"/>
    </row>
    <row r="5637" spans="23:24" ht="12.75">
      <c r="W5637" s="17"/>
      <c r="X5637" s="84"/>
    </row>
    <row r="5638" spans="23:24" ht="12.75">
      <c r="W5638" s="17"/>
      <c r="X5638" s="84"/>
    </row>
    <row r="5639" spans="23:24" ht="12.75">
      <c r="W5639" s="17"/>
      <c r="X5639" s="84"/>
    </row>
    <row r="5640" spans="23:24" ht="12.75">
      <c r="W5640" s="17"/>
      <c r="X5640" s="84"/>
    </row>
    <row r="5641" spans="23:24" ht="12.75">
      <c r="W5641" s="17"/>
      <c r="X5641" s="84"/>
    </row>
    <row r="5642" spans="23:24" ht="12.75">
      <c r="W5642" s="17"/>
      <c r="X5642" s="84"/>
    </row>
    <row r="5643" spans="23:24" ht="12.75">
      <c r="W5643" s="17"/>
      <c r="X5643" s="84"/>
    </row>
    <row r="5644" spans="23:24" ht="12.75">
      <c r="W5644" s="17"/>
      <c r="X5644" s="84"/>
    </row>
    <row r="5645" spans="23:24" ht="12.75">
      <c r="W5645" s="17"/>
      <c r="X5645" s="84"/>
    </row>
    <row r="5646" spans="23:24" ht="12.75">
      <c r="W5646" s="17"/>
      <c r="X5646" s="84"/>
    </row>
    <row r="5647" spans="23:24" ht="12.75">
      <c r="W5647" s="17"/>
      <c r="X5647" s="84"/>
    </row>
    <row r="5648" spans="23:24" ht="12.75">
      <c r="W5648" s="17"/>
      <c r="X5648" s="84"/>
    </row>
    <row r="5649" spans="23:24" ht="12.75">
      <c r="W5649" s="17"/>
      <c r="X5649" s="84"/>
    </row>
    <row r="5650" spans="23:24" ht="12.75">
      <c r="W5650" s="17"/>
      <c r="X5650" s="84"/>
    </row>
    <row r="5651" spans="23:24" ht="12.75">
      <c r="W5651" s="17"/>
      <c r="X5651" s="84"/>
    </row>
    <row r="5652" spans="23:24" ht="12.75">
      <c r="W5652" s="17"/>
      <c r="X5652" s="84"/>
    </row>
    <row r="5653" spans="23:24" ht="12.75">
      <c r="W5653" s="17"/>
      <c r="X5653" s="84"/>
    </row>
    <row r="5654" spans="23:24" ht="12.75">
      <c r="W5654" s="17"/>
      <c r="X5654" s="84"/>
    </row>
    <row r="5655" spans="23:24" ht="12.75">
      <c r="W5655" s="17"/>
      <c r="X5655" s="84"/>
    </row>
    <row r="5656" spans="23:24" ht="12.75">
      <c r="W5656" s="17"/>
      <c r="X5656" s="84"/>
    </row>
    <row r="5657" spans="23:24" ht="12.75">
      <c r="W5657" s="17"/>
      <c r="X5657" s="84"/>
    </row>
    <row r="5658" spans="23:24" ht="12.75">
      <c r="W5658" s="17"/>
      <c r="X5658" s="84"/>
    </row>
    <row r="5659" spans="23:24" ht="12.75">
      <c r="W5659" s="17"/>
      <c r="X5659" s="84"/>
    </row>
    <row r="5660" spans="23:24" ht="12.75">
      <c r="W5660" s="17"/>
      <c r="X5660" s="84"/>
    </row>
    <row r="5661" spans="23:24" ht="12.75">
      <c r="W5661" s="17"/>
      <c r="X5661" s="84"/>
    </row>
    <row r="5662" spans="23:24" ht="12.75">
      <c r="W5662" s="17"/>
      <c r="X5662" s="84"/>
    </row>
    <row r="5663" spans="23:24" ht="12.75">
      <c r="W5663" s="17"/>
      <c r="X5663" s="84"/>
    </row>
    <row r="5664" spans="23:24" ht="12.75">
      <c r="W5664" s="17"/>
      <c r="X5664" s="84"/>
    </row>
    <row r="5665" spans="23:24" ht="12.75">
      <c r="W5665" s="17"/>
      <c r="X5665" s="84"/>
    </row>
    <row r="5666" spans="23:24" ht="12.75">
      <c r="W5666" s="17"/>
      <c r="X5666" s="84"/>
    </row>
    <row r="5667" spans="23:24" ht="12.75">
      <c r="W5667" s="17"/>
      <c r="X5667" s="84"/>
    </row>
    <row r="5668" spans="23:24" ht="12.75">
      <c r="W5668" s="17"/>
      <c r="X5668" s="84"/>
    </row>
    <row r="5669" spans="23:24" ht="12.75">
      <c r="W5669" s="17"/>
      <c r="X5669" s="84"/>
    </row>
    <row r="5670" spans="23:24" ht="12.75">
      <c r="W5670" s="17"/>
      <c r="X5670" s="84"/>
    </row>
    <row r="5671" spans="23:24" ht="12.75">
      <c r="W5671" s="17"/>
      <c r="X5671" s="84"/>
    </row>
    <row r="5672" spans="23:24" ht="12.75">
      <c r="W5672" s="17"/>
      <c r="X5672" s="84"/>
    </row>
    <row r="5673" spans="23:24" ht="12.75">
      <c r="W5673" s="17"/>
      <c r="X5673" s="84"/>
    </row>
    <row r="5674" spans="23:24" ht="12.75">
      <c r="W5674" s="17"/>
      <c r="X5674" s="84"/>
    </row>
    <row r="5675" spans="23:24" ht="12.75">
      <c r="W5675" s="17"/>
      <c r="X5675" s="84"/>
    </row>
    <row r="5676" spans="23:24" ht="12.75">
      <c r="W5676" s="17"/>
      <c r="X5676" s="84"/>
    </row>
    <row r="5677" spans="23:24" ht="12.75">
      <c r="W5677" s="17"/>
      <c r="X5677" s="84"/>
    </row>
    <row r="5678" spans="23:24" ht="12.75">
      <c r="W5678" s="17"/>
      <c r="X5678" s="84"/>
    </row>
    <row r="5679" spans="23:24" ht="12.75">
      <c r="W5679" s="17"/>
      <c r="X5679" s="84"/>
    </row>
    <row r="5680" spans="23:24" ht="12.75">
      <c r="W5680" s="17"/>
      <c r="X5680" s="84"/>
    </row>
    <row r="5681" spans="23:24" ht="12.75">
      <c r="W5681" s="17"/>
      <c r="X5681" s="84"/>
    </row>
    <row r="5682" spans="23:24" ht="12.75">
      <c r="W5682" s="17"/>
      <c r="X5682" s="84"/>
    </row>
    <row r="5683" spans="23:24" ht="12.75">
      <c r="W5683" s="17"/>
      <c r="X5683" s="84"/>
    </row>
    <row r="5684" spans="23:24" ht="12.75">
      <c r="W5684" s="17"/>
      <c r="X5684" s="84"/>
    </row>
    <row r="5685" spans="23:24" ht="12.75">
      <c r="W5685" s="17"/>
      <c r="X5685" s="84"/>
    </row>
    <row r="5686" spans="23:24" ht="12.75">
      <c r="W5686" s="17"/>
      <c r="X5686" s="84"/>
    </row>
    <row r="5687" spans="23:24" ht="12.75">
      <c r="W5687" s="17"/>
      <c r="X5687" s="84"/>
    </row>
    <row r="5688" spans="23:24" ht="12.75">
      <c r="W5688" s="17"/>
      <c r="X5688" s="84"/>
    </row>
    <row r="5689" spans="23:24" ht="12.75">
      <c r="W5689" s="17"/>
      <c r="X5689" s="84"/>
    </row>
    <row r="5690" spans="23:24" ht="12.75">
      <c r="W5690" s="17"/>
      <c r="X5690" s="84"/>
    </row>
    <row r="5691" spans="23:24" ht="12.75">
      <c r="W5691" s="17"/>
      <c r="X5691" s="84"/>
    </row>
    <row r="5692" spans="23:24" ht="12.75">
      <c r="W5692" s="17"/>
      <c r="X5692" s="84"/>
    </row>
    <row r="5693" spans="23:24" ht="12.75">
      <c r="W5693" s="17"/>
      <c r="X5693" s="84"/>
    </row>
    <row r="5694" spans="23:24" ht="12.75">
      <c r="W5694" s="17"/>
      <c r="X5694" s="84"/>
    </row>
    <row r="5695" spans="23:24" ht="12.75">
      <c r="W5695" s="17"/>
      <c r="X5695" s="84"/>
    </row>
    <row r="5696" spans="23:24" ht="12.75">
      <c r="W5696" s="17"/>
      <c r="X5696" s="84"/>
    </row>
    <row r="5697" spans="23:24" ht="12.75">
      <c r="W5697" s="17"/>
      <c r="X5697" s="84"/>
    </row>
    <row r="5698" spans="23:24" ht="12.75">
      <c r="W5698" s="17"/>
      <c r="X5698" s="84"/>
    </row>
    <row r="5699" spans="23:24" ht="12.75">
      <c r="W5699" s="17"/>
      <c r="X5699" s="84"/>
    </row>
    <row r="5700" spans="23:24" ht="12.75">
      <c r="W5700" s="17"/>
      <c r="X5700" s="84"/>
    </row>
    <row r="5701" spans="23:24" ht="12.75">
      <c r="W5701" s="17"/>
      <c r="X5701" s="84"/>
    </row>
    <row r="5702" spans="23:24" ht="12.75">
      <c r="W5702" s="17"/>
      <c r="X5702" s="84"/>
    </row>
    <row r="5703" spans="23:24" ht="12.75">
      <c r="W5703" s="17"/>
      <c r="X5703" s="84"/>
    </row>
    <row r="5704" spans="23:24" ht="12.75">
      <c r="W5704" s="17"/>
      <c r="X5704" s="84"/>
    </row>
    <row r="5705" spans="23:24" ht="12.75">
      <c r="W5705" s="17"/>
      <c r="X5705" s="84"/>
    </row>
    <row r="5706" spans="23:24" ht="12.75">
      <c r="W5706" s="17"/>
      <c r="X5706" s="84"/>
    </row>
    <row r="5707" spans="23:24" ht="12.75">
      <c r="W5707" s="17"/>
      <c r="X5707" s="84"/>
    </row>
    <row r="5708" spans="23:24" ht="12.75">
      <c r="W5708" s="17"/>
      <c r="X5708" s="84"/>
    </row>
    <row r="5709" spans="23:24" ht="12.75">
      <c r="W5709" s="17"/>
      <c r="X5709" s="84"/>
    </row>
    <row r="5710" spans="23:24" ht="12.75">
      <c r="W5710" s="17"/>
      <c r="X5710" s="84"/>
    </row>
    <row r="5711" spans="23:24" ht="12.75">
      <c r="W5711" s="17"/>
      <c r="X5711" s="84"/>
    </row>
    <row r="5712" spans="23:24" ht="12.75">
      <c r="W5712" s="17"/>
      <c r="X5712" s="84"/>
    </row>
    <row r="5713" spans="23:24" ht="12.75">
      <c r="W5713" s="17"/>
      <c r="X5713" s="84"/>
    </row>
    <row r="5714" spans="23:24" ht="12.75">
      <c r="W5714" s="17"/>
      <c r="X5714" s="84"/>
    </row>
    <row r="5715" spans="23:24" ht="12.75">
      <c r="W5715" s="17"/>
      <c r="X5715" s="84"/>
    </row>
    <row r="5716" spans="23:24" ht="12.75">
      <c r="W5716" s="17"/>
      <c r="X5716" s="84"/>
    </row>
    <row r="5717" spans="23:24" ht="12.75">
      <c r="W5717" s="17"/>
      <c r="X5717" s="84"/>
    </row>
    <row r="5718" spans="23:24" ht="12.75">
      <c r="W5718" s="17"/>
      <c r="X5718" s="84"/>
    </row>
    <row r="5719" spans="23:24" ht="12.75">
      <c r="W5719" s="17"/>
      <c r="X5719" s="84"/>
    </row>
    <row r="5720" spans="23:24" ht="12.75">
      <c r="W5720" s="17"/>
      <c r="X5720" s="84"/>
    </row>
    <row r="5721" spans="23:24" ht="12.75">
      <c r="W5721" s="17"/>
      <c r="X5721" s="84"/>
    </row>
    <row r="5722" spans="23:24" ht="12.75">
      <c r="W5722" s="17"/>
      <c r="X5722" s="84"/>
    </row>
    <row r="5723" spans="23:24" ht="12.75">
      <c r="W5723" s="17"/>
      <c r="X5723" s="84"/>
    </row>
    <row r="5724" spans="23:24" ht="12.75">
      <c r="W5724" s="17"/>
      <c r="X5724" s="84"/>
    </row>
    <row r="5725" spans="23:24" ht="12.75">
      <c r="W5725" s="17"/>
      <c r="X5725" s="84"/>
    </row>
    <row r="5726" spans="23:24" ht="12.75">
      <c r="W5726" s="17"/>
      <c r="X5726" s="84"/>
    </row>
    <row r="5727" spans="23:24" ht="12.75">
      <c r="W5727" s="17"/>
      <c r="X5727" s="84"/>
    </row>
    <row r="5728" spans="23:24" ht="12.75">
      <c r="W5728" s="17"/>
      <c r="X5728" s="84"/>
    </row>
    <row r="5729" spans="23:24" ht="12.75">
      <c r="W5729" s="17"/>
      <c r="X5729" s="84"/>
    </row>
    <row r="5730" spans="23:24" ht="12.75">
      <c r="W5730" s="17"/>
      <c r="X5730" s="84"/>
    </row>
    <row r="5731" spans="23:24" ht="12.75">
      <c r="W5731" s="17"/>
      <c r="X5731" s="84"/>
    </row>
    <row r="5732" spans="23:24" ht="12.75">
      <c r="W5732" s="17"/>
      <c r="X5732" s="84"/>
    </row>
    <row r="5733" spans="23:24" ht="12.75">
      <c r="W5733" s="17"/>
      <c r="X5733" s="84"/>
    </row>
    <row r="5734" spans="23:24" ht="12.75">
      <c r="W5734" s="17"/>
      <c r="X5734" s="84"/>
    </row>
    <row r="5735" spans="23:24" ht="12.75">
      <c r="W5735" s="17"/>
      <c r="X5735" s="84"/>
    </row>
    <row r="5736" spans="23:24" ht="12.75">
      <c r="W5736" s="17"/>
      <c r="X5736" s="84"/>
    </row>
    <row r="5737" spans="23:24" ht="12.75">
      <c r="W5737" s="17"/>
      <c r="X5737" s="84"/>
    </row>
    <row r="5738" spans="23:24" ht="12.75">
      <c r="W5738" s="17"/>
      <c r="X5738" s="84"/>
    </row>
    <row r="5739" spans="23:24" ht="12.75">
      <c r="W5739" s="17"/>
      <c r="X5739" s="84"/>
    </row>
    <row r="5740" spans="23:24" ht="12.75">
      <c r="W5740" s="17"/>
      <c r="X5740" s="84"/>
    </row>
    <row r="5741" spans="23:24" ht="12.75">
      <c r="W5741" s="17"/>
      <c r="X5741" s="84"/>
    </row>
    <row r="5742" spans="23:24" ht="12.75">
      <c r="W5742" s="17"/>
      <c r="X5742" s="84"/>
    </row>
    <row r="5743" spans="23:24" ht="12.75">
      <c r="W5743" s="17"/>
      <c r="X5743" s="84"/>
    </row>
    <row r="5744" spans="23:24" ht="12.75">
      <c r="W5744" s="17"/>
      <c r="X5744" s="84"/>
    </row>
    <row r="5745" spans="23:24" ht="12.75">
      <c r="W5745" s="17"/>
      <c r="X5745" s="84"/>
    </row>
    <row r="5746" spans="23:24" ht="12.75">
      <c r="W5746" s="17"/>
      <c r="X5746" s="84"/>
    </row>
    <row r="5747" spans="23:24" ht="12.75">
      <c r="W5747" s="17"/>
      <c r="X5747" s="84"/>
    </row>
    <row r="5748" spans="23:24" ht="12.75">
      <c r="W5748" s="17"/>
      <c r="X5748" s="84"/>
    </row>
    <row r="5749" spans="23:24" ht="12.75">
      <c r="W5749" s="17"/>
      <c r="X5749" s="84"/>
    </row>
    <row r="5750" spans="23:24" ht="12.75">
      <c r="W5750" s="17"/>
      <c r="X5750" s="84"/>
    </row>
    <row r="5751" spans="23:24" ht="12.75">
      <c r="W5751" s="17"/>
      <c r="X5751" s="84"/>
    </row>
    <row r="5752" spans="23:24" ht="12.75">
      <c r="W5752" s="17"/>
      <c r="X5752" s="84"/>
    </row>
    <row r="5753" spans="23:24" ht="12.75">
      <c r="W5753" s="17"/>
      <c r="X5753" s="84"/>
    </row>
    <row r="5754" spans="23:24" ht="12.75">
      <c r="W5754" s="17"/>
      <c r="X5754" s="84"/>
    </row>
    <row r="5755" spans="23:24" ht="12.75">
      <c r="W5755" s="17"/>
      <c r="X5755" s="84"/>
    </row>
    <row r="5756" spans="23:24" ht="12.75">
      <c r="W5756" s="17"/>
      <c r="X5756" s="84"/>
    </row>
    <row r="5757" spans="23:24" ht="12.75">
      <c r="W5757" s="17"/>
      <c r="X5757" s="84"/>
    </row>
    <row r="5758" spans="23:24" ht="12.75">
      <c r="W5758" s="17"/>
      <c r="X5758" s="84"/>
    </row>
    <row r="5759" spans="23:24" ht="12.75">
      <c r="W5759" s="17"/>
      <c r="X5759" s="84"/>
    </row>
    <row r="5760" spans="23:24" ht="12.75">
      <c r="W5760" s="17"/>
      <c r="X5760" s="84"/>
    </row>
    <row r="5761" spans="23:24" ht="12.75">
      <c r="W5761" s="17"/>
      <c r="X5761" s="84"/>
    </row>
    <row r="5762" spans="23:24" ht="12.75">
      <c r="W5762" s="17"/>
      <c r="X5762" s="84"/>
    </row>
    <row r="5763" spans="23:24" ht="12.75">
      <c r="W5763" s="17"/>
      <c r="X5763" s="84"/>
    </row>
    <row r="5764" spans="23:24" ht="12.75">
      <c r="W5764" s="17"/>
      <c r="X5764" s="84"/>
    </row>
    <row r="5765" spans="23:24" ht="12.75">
      <c r="W5765" s="17"/>
      <c r="X5765" s="84"/>
    </row>
    <row r="5766" spans="23:24" ht="12.75">
      <c r="W5766" s="17"/>
      <c r="X5766" s="84"/>
    </row>
    <row r="5767" spans="23:24" ht="12.75">
      <c r="W5767" s="17"/>
      <c r="X5767" s="84"/>
    </row>
    <row r="5768" spans="23:24" ht="12.75">
      <c r="W5768" s="17"/>
      <c r="X5768" s="84"/>
    </row>
    <row r="5769" spans="23:24" ht="12.75">
      <c r="W5769" s="17"/>
      <c r="X5769" s="84"/>
    </row>
    <row r="5770" spans="23:24" ht="12.75">
      <c r="W5770" s="17"/>
      <c r="X5770" s="84"/>
    </row>
    <row r="5771" spans="23:24" ht="12.75">
      <c r="W5771" s="17"/>
      <c r="X5771" s="84"/>
    </row>
    <row r="5772" spans="23:24" ht="12.75">
      <c r="W5772" s="17"/>
      <c r="X5772" s="84"/>
    </row>
    <row r="5773" spans="23:24" ht="12.75">
      <c r="W5773" s="17"/>
      <c r="X5773" s="84"/>
    </row>
    <row r="5774" spans="23:24" ht="12.75">
      <c r="W5774" s="17"/>
      <c r="X5774" s="84"/>
    </row>
    <row r="5775" spans="23:24" ht="12.75">
      <c r="W5775" s="17"/>
      <c r="X5775" s="84"/>
    </row>
    <row r="5776" spans="23:24" ht="12.75">
      <c r="W5776" s="17"/>
      <c r="X5776" s="84"/>
    </row>
    <row r="5777" spans="23:24" ht="12.75">
      <c r="W5777" s="17"/>
      <c r="X5777" s="84"/>
    </row>
    <row r="5778" spans="23:24" ht="12.75">
      <c r="W5778" s="17"/>
      <c r="X5778" s="84"/>
    </row>
    <row r="5779" spans="23:24" ht="12.75">
      <c r="W5779" s="17"/>
      <c r="X5779" s="84"/>
    </row>
    <row r="5780" spans="23:24" ht="12.75">
      <c r="W5780" s="17"/>
      <c r="X5780" s="84"/>
    </row>
    <row r="5781" spans="23:24" ht="12.75">
      <c r="W5781" s="17"/>
      <c r="X5781" s="84"/>
    </row>
    <row r="5782" spans="23:24" ht="12.75">
      <c r="W5782" s="17"/>
      <c r="X5782" s="84"/>
    </row>
    <row r="5783" spans="23:24" ht="12.75">
      <c r="W5783" s="17"/>
      <c r="X5783" s="84"/>
    </row>
    <row r="5784" spans="23:24" ht="12.75">
      <c r="W5784" s="17"/>
      <c r="X5784" s="84"/>
    </row>
    <row r="5785" spans="23:24" ht="12.75">
      <c r="W5785" s="17"/>
      <c r="X5785" s="84"/>
    </row>
    <row r="5786" spans="23:24" ht="12.75">
      <c r="W5786" s="17"/>
      <c r="X5786" s="84"/>
    </row>
    <row r="5787" spans="23:24" ht="12.75">
      <c r="W5787" s="17"/>
      <c r="X5787" s="84"/>
    </row>
    <row r="5788" spans="23:24" ht="12.75">
      <c r="W5788" s="17"/>
      <c r="X5788" s="84"/>
    </row>
    <row r="5789" spans="23:24" ht="12.75">
      <c r="W5789" s="17"/>
      <c r="X5789" s="84"/>
    </row>
    <row r="5790" spans="23:24" ht="12.75">
      <c r="W5790" s="17"/>
      <c r="X5790" s="84"/>
    </row>
    <row r="5791" spans="23:24" ht="12.75">
      <c r="W5791" s="17"/>
      <c r="X5791" s="84"/>
    </row>
    <row r="5792" spans="23:24" ht="12.75">
      <c r="W5792" s="17"/>
      <c r="X5792" s="84"/>
    </row>
    <row r="5793" spans="23:24" ht="12.75">
      <c r="W5793" s="17"/>
      <c r="X5793" s="84"/>
    </row>
    <row r="5794" spans="23:24" ht="12.75">
      <c r="W5794" s="17"/>
      <c r="X5794" s="84"/>
    </row>
    <row r="5795" spans="23:24" ht="12.75">
      <c r="W5795" s="17"/>
      <c r="X5795" s="84"/>
    </row>
    <row r="5796" spans="23:24" ht="12.75">
      <c r="W5796" s="17"/>
      <c r="X5796" s="84"/>
    </row>
    <row r="5797" spans="23:24" ht="12.75">
      <c r="W5797" s="17"/>
      <c r="X5797" s="84"/>
    </row>
    <row r="5798" spans="23:24" ht="12.75">
      <c r="W5798" s="17"/>
      <c r="X5798" s="84"/>
    </row>
    <row r="5799" spans="23:24" ht="12.75">
      <c r="W5799" s="17"/>
      <c r="X5799" s="84"/>
    </row>
    <row r="5800" spans="23:24" ht="12.75">
      <c r="W5800" s="17"/>
      <c r="X5800" s="84"/>
    </row>
    <row r="5801" spans="23:24" ht="12.75">
      <c r="W5801" s="17"/>
      <c r="X5801" s="84"/>
    </row>
    <row r="5802" spans="23:24" ht="12.75">
      <c r="W5802" s="17"/>
      <c r="X5802" s="84"/>
    </row>
    <row r="5803" spans="23:24" ht="12.75">
      <c r="W5803" s="17"/>
      <c r="X5803" s="84"/>
    </row>
    <row r="5804" spans="23:24" ht="12.75">
      <c r="W5804" s="17"/>
      <c r="X5804" s="84"/>
    </row>
    <row r="5805" spans="23:24" ht="12.75">
      <c r="W5805" s="17"/>
      <c r="X5805" s="84"/>
    </row>
    <row r="5806" spans="23:24" ht="12.75">
      <c r="W5806" s="17"/>
      <c r="X5806" s="84"/>
    </row>
    <row r="5807" spans="23:24" ht="12.75">
      <c r="W5807" s="17"/>
      <c r="X5807" s="84"/>
    </row>
    <row r="5808" spans="23:24" ht="12.75">
      <c r="W5808" s="17"/>
      <c r="X5808" s="84"/>
    </row>
    <row r="5809" spans="23:24" ht="12.75">
      <c r="W5809" s="17"/>
      <c r="X5809" s="84"/>
    </row>
    <row r="5810" spans="23:24" ht="12.75">
      <c r="W5810" s="17"/>
      <c r="X5810" s="84"/>
    </row>
    <row r="5811" spans="23:24" ht="12.75">
      <c r="W5811" s="17"/>
      <c r="X5811" s="84"/>
    </row>
    <row r="5812" spans="23:24" ht="12.75">
      <c r="W5812" s="17"/>
      <c r="X5812" s="84"/>
    </row>
    <row r="5813" spans="23:24" ht="12.75">
      <c r="W5813" s="17"/>
      <c r="X5813" s="84"/>
    </row>
    <row r="5814" spans="23:24" ht="12.75">
      <c r="W5814" s="17"/>
      <c r="X5814" s="84"/>
    </row>
    <row r="5815" spans="23:24" ht="12.75">
      <c r="W5815" s="17"/>
      <c r="X5815" s="84"/>
    </row>
    <row r="5816" spans="23:24" ht="12.75">
      <c r="W5816" s="17"/>
      <c r="X5816" s="84"/>
    </row>
    <row r="5817" spans="23:24" ht="12.75">
      <c r="W5817" s="17"/>
      <c r="X5817" s="84"/>
    </row>
    <row r="5818" spans="23:24" ht="12.75">
      <c r="W5818" s="17"/>
      <c r="X5818" s="84"/>
    </row>
    <row r="5819" spans="23:24" ht="12.75">
      <c r="W5819" s="17"/>
      <c r="X5819" s="84"/>
    </row>
    <row r="5820" spans="23:24" ht="12.75">
      <c r="W5820" s="17"/>
      <c r="X5820" s="84"/>
    </row>
    <row r="5821" spans="23:24" ht="12.75">
      <c r="W5821" s="17"/>
      <c r="X5821" s="84"/>
    </row>
    <row r="5822" spans="23:24" ht="12.75">
      <c r="W5822" s="17"/>
      <c r="X5822" s="84"/>
    </row>
    <row r="5823" spans="23:24" ht="12.75">
      <c r="W5823" s="17"/>
      <c r="X5823" s="84"/>
    </row>
    <row r="5824" spans="23:24" ht="12.75">
      <c r="W5824" s="17"/>
      <c r="X5824" s="84"/>
    </row>
    <row r="5825" spans="23:24" ht="12.75">
      <c r="W5825" s="17"/>
      <c r="X5825" s="84"/>
    </row>
    <row r="5826" spans="23:24" ht="12.75">
      <c r="W5826" s="17"/>
      <c r="X5826" s="84"/>
    </row>
    <row r="5827" spans="23:24" ht="12.75">
      <c r="W5827" s="17"/>
      <c r="X5827" s="84"/>
    </row>
    <row r="5828" spans="23:24" ht="12.75">
      <c r="W5828" s="17"/>
      <c r="X5828" s="84"/>
    </row>
    <row r="5829" spans="23:24" ht="12.75">
      <c r="W5829" s="17"/>
      <c r="X5829" s="84"/>
    </row>
    <row r="5830" spans="23:24" ht="12.75">
      <c r="W5830" s="17"/>
      <c r="X5830" s="84"/>
    </row>
    <row r="5831" spans="23:24" ht="12.75">
      <c r="W5831" s="17"/>
      <c r="X5831" s="84"/>
    </row>
    <row r="5832" spans="23:24" ht="12.75">
      <c r="W5832" s="17"/>
      <c r="X5832" s="84"/>
    </row>
    <row r="5833" spans="23:24" ht="12.75">
      <c r="W5833" s="17"/>
      <c r="X5833" s="84"/>
    </row>
    <row r="5834" spans="23:24" ht="12.75">
      <c r="W5834" s="17"/>
      <c r="X5834" s="84"/>
    </row>
    <row r="5835" spans="23:24" ht="12.75">
      <c r="W5835" s="17"/>
      <c r="X5835" s="84"/>
    </row>
    <row r="5836" spans="23:24" ht="12.75">
      <c r="W5836" s="17"/>
      <c r="X5836" s="84"/>
    </row>
    <row r="5837" spans="23:24" ht="12.75">
      <c r="W5837" s="17"/>
      <c r="X5837" s="84"/>
    </row>
    <row r="5838" spans="23:24" ht="12.75">
      <c r="W5838" s="17"/>
      <c r="X5838" s="84"/>
    </row>
    <row r="5839" spans="23:24" ht="12.75">
      <c r="W5839" s="17"/>
      <c r="X5839" s="84"/>
    </row>
    <row r="5840" spans="23:24" ht="12.75">
      <c r="W5840" s="17"/>
      <c r="X5840" s="84"/>
    </row>
    <row r="5841" spans="23:24" ht="12.75">
      <c r="W5841" s="17"/>
      <c r="X5841" s="84"/>
    </row>
    <row r="5842" spans="23:24" ht="12.75">
      <c r="W5842" s="17"/>
      <c r="X5842" s="84"/>
    </row>
    <row r="5843" spans="23:24" ht="12.75">
      <c r="W5843" s="17"/>
      <c r="X5843" s="84"/>
    </row>
    <row r="5844" spans="23:24" ht="12.75">
      <c r="W5844" s="17"/>
      <c r="X5844" s="84"/>
    </row>
    <row r="5845" spans="23:24" ht="12.75">
      <c r="W5845" s="17"/>
      <c r="X5845" s="84"/>
    </row>
    <row r="5846" spans="23:24" ht="12.75">
      <c r="W5846" s="17"/>
      <c r="X5846" s="84"/>
    </row>
    <row r="5847" spans="23:24" ht="12.75">
      <c r="W5847" s="17"/>
      <c r="X5847" s="84"/>
    </row>
    <row r="5848" spans="23:24" ht="12.75">
      <c r="W5848" s="17"/>
      <c r="X5848" s="84"/>
    </row>
    <row r="5849" spans="23:24" ht="12.75">
      <c r="W5849" s="17"/>
      <c r="X5849" s="84"/>
    </row>
    <row r="5850" spans="23:24" ht="12.75">
      <c r="W5850" s="17"/>
      <c r="X5850" s="84"/>
    </row>
    <row r="5851" spans="23:24" ht="12.75">
      <c r="W5851" s="17"/>
      <c r="X5851" s="84"/>
    </row>
    <row r="5852" spans="23:24" ht="12.75">
      <c r="W5852" s="17"/>
      <c r="X5852" s="84"/>
    </row>
    <row r="5853" spans="23:24" ht="12.75">
      <c r="W5853" s="17"/>
      <c r="X5853" s="84"/>
    </row>
    <row r="5854" spans="23:24" ht="12.75">
      <c r="W5854" s="17"/>
      <c r="X5854" s="84"/>
    </row>
    <row r="5855" spans="23:24" ht="12.75">
      <c r="W5855" s="17"/>
      <c r="X5855" s="84"/>
    </row>
    <row r="5856" spans="23:24" ht="12.75">
      <c r="W5856" s="17"/>
      <c r="X5856" s="84"/>
    </row>
    <row r="5857" spans="23:24" ht="12.75">
      <c r="W5857" s="17"/>
      <c r="X5857" s="84"/>
    </row>
    <row r="5858" spans="23:24" ht="12.75">
      <c r="W5858" s="17"/>
      <c r="X5858" s="84"/>
    </row>
    <row r="5859" spans="23:24" ht="12.75">
      <c r="W5859" s="17"/>
      <c r="X5859" s="84"/>
    </row>
    <row r="5860" spans="23:24" ht="12.75">
      <c r="W5860" s="17"/>
      <c r="X5860" s="84"/>
    </row>
    <row r="5861" spans="23:24" ht="12.75">
      <c r="W5861" s="17"/>
      <c r="X5861" s="84"/>
    </row>
    <row r="5862" spans="23:24" ht="12.75">
      <c r="W5862" s="17"/>
      <c r="X5862" s="84"/>
    </row>
    <row r="5863" spans="23:24" ht="12.75">
      <c r="W5863" s="17"/>
      <c r="X5863" s="84"/>
    </row>
    <row r="5864" spans="23:24" ht="12.75">
      <c r="W5864" s="17"/>
      <c r="X5864" s="84"/>
    </row>
    <row r="5865" spans="23:24" ht="12.75">
      <c r="W5865" s="17"/>
      <c r="X5865" s="84"/>
    </row>
    <row r="5866" spans="23:24" ht="12.75">
      <c r="W5866" s="17"/>
      <c r="X5866" s="84"/>
    </row>
    <row r="5867" spans="23:24" ht="12.75">
      <c r="W5867" s="17"/>
      <c r="X5867" s="84"/>
    </row>
    <row r="5868" spans="23:24" ht="12.75">
      <c r="W5868" s="17"/>
      <c r="X5868" s="84"/>
    </row>
    <row r="5869" spans="23:24" ht="12.75">
      <c r="W5869" s="17"/>
      <c r="X5869" s="84"/>
    </row>
    <row r="5870" spans="23:24" ht="12.75">
      <c r="W5870" s="17"/>
      <c r="X5870" s="84"/>
    </row>
    <row r="5871" spans="23:24" ht="12.75">
      <c r="W5871" s="17"/>
      <c r="X5871" s="84"/>
    </row>
    <row r="5872" spans="23:24" ht="12.75">
      <c r="W5872" s="17"/>
      <c r="X5872" s="84"/>
    </row>
    <row r="5873" spans="23:24" ht="12.75">
      <c r="W5873" s="17"/>
      <c r="X5873" s="84"/>
    </row>
    <row r="5874" spans="23:24" ht="12.75">
      <c r="W5874" s="17"/>
      <c r="X5874" s="84"/>
    </row>
    <row r="5875" spans="23:24" ht="12.75">
      <c r="W5875" s="17"/>
      <c r="X5875" s="84"/>
    </row>
    <row r="5876" spans="23:24" ht="12.75">
      <c r="W5876" s="17"/>
      <c r="X5876" s="84"/>
    </row>
    <row r="5877" spans="23:24" ht="12.75">
      <c r="W5877" s="17"/>
      <c r="X5877" s="84"/>
    </row>
    <row r="5878" spans="23:24" ht="12.75">
      <c r="W5878" s="17"/>
      <c r="X5878" s="84"/>
    </row>
    <row r="5879" spans="23:24" ht="12.75">
      <c r="W5879" s="17"/>
      <c r="X5879" s="84"/>
    </row>
    <row r="5880" spans="23:24" ht="12.75">
      <c r="W5880" s="17"/>
      <c r="X5880" s="84"/>
    </row>
    <row r="5881" spans="23:24" ht="12.75">
      <c r="W5881" s="17"/>
      <c r="X5881" s="84"/>
    </row>
    <row r="5882" spans="23:24" ht="12.75">
      <c r="W5882" s="17"/>
      <c r="X5882" s="84"/>
    </row>
    <row r="5883" spans="23:24" ht="12.75">
      <c r="W5883" s="17"/>
      <c r="X5883" s="84"/>
    </row>
    <row r="5884" spans="23:24" ht="12.75">
      <c r="W5884" s="17"/>
      <c r="X5884" s="84"/>
    </row>
    <row r="5885" spans="23:24" ht="12.75">
      <c r="W5885" s="17"/>
      <c r="X5885" s="84"/>
    </row>
    <row r="5886" spans="23:24" ht="12.75">
      <c r="W5886" s="17"/>
      <c r="X5886" s="84"/>
    </row>
    <row r="5887" spans="23:24" ht="12.75">
      <c r="W5887" s="17"/>
      <c r="X5887" s="84"/>
    </row>
    <row r="5888" spans="23:24" ht="12.75">
      <c r="W5888" s="17"/>
      <c r="X5888" s="84"/>
    </row>
    <row r="5889" spans="23:24" ht="12.75">
      <c r="W5889" s="17"/>
      <c r="X5889" s="84"/>
    </row>
    <row r="5890" spans="23:24" ht="12.75">
      <c r="W5890" s="17"/>
      <c r="X5890" s="84"/>
    </row>
    <row r="5891" spans="23:24" ht="12.75">
      <c r="W5891" s="17"/>
      <c r="X5891" s="84"/>
    </row>
    <row r="5892" spans="23:24" ht="12.75">
      <c r="W5892" s="17"/>
      <c r="X5892" s="84"/>
    </row>
    <row r="5893" spans="23:24" ht="12.75">
      <c r="W5893" s="17"/>
      <c r="X5893" s="84"/>
    </row>
    <row r="5894" spans="23:24" ht="12.75">
      <c r="W5894" s="17"/>
      <c r="X5894" s="84"/>
    </row>
    <row r="5895" spans="23:24" ht="12.75">
      <c r="W5895" s="17"/>
      <c r="X5895" s="84"/>
    </row>
    <row r="5896" spans="23:24" ht="12.75">
      <c r="W5896" s="17"/>
      <c r="X5896" s="84"/>
    </row>
    <row r="5897" spans="23:24" ht="12.75">
      <c r="W5897" s="17"/>
      <c r="X5897" s="84"/>
    </row>
    <row r="5898" spans="23:24" ht="12.75">
      <c r="W5898" s="17"/>
      <c r="X5898" s="84"/>
    </row>
    <row r="5899" spans="23:24" ht="12.75">
      <c r="W5899" s="17"/>
      <c r="X5899" s="84"/>
    </row>
    <row r="5900" spans="23:24" ht="12.75">
      <c r="W5900" s="17"/>
      <c r="X5900" s="84"/>
    </row>
    <row r="5901" spans="23:24" ht="12.75">
      <c r="W5901" s="17"/>
      <c r="X5901" s="84"/>
    </row>
    <row r="5902" spans="23:24" ht="12.75">
      <c r="W5902" s="17"/>
      <c r="X5902" s="84"/>
    </row>
    <row r="5903" spans="23:24" ht="12.75">
      <c r="W5903" s="17"/>
      <c r="X5903" s="84"/>
    </row>
    <row r="5904" spans="23:24" ht="12.75">
      <c r="W5904" s="17"/>
      <c r="X5904" s="84"/>
    </row>
    <row r="5905" spans="23:24" ht="12.75">
      <c r="W5905" s="17"/>
      <c r="X5905" s="84"/>
    </row>
    <row r="5906" spans="23:24" ht="12.75">
      <c r="W5906" s="17"/>
      <c r="X5906" s="84"/>
    </row>
    <row r="5907" spans="23:24" ht="12.75">
      <c r="W5907" s="17"/>
      <c r="X5907" s="84"/>
    </row>
    <row r="5908" spans="23:24" ht="12.75">
      <c r="W5908" s="17"/>
      <c r="X5908" s="84"/>
    </row>
    <row r="5909" spans="23:24" ht="12.75">
      <c r="W5909" s="17"/>
      <c r="X5909" s="84"/>
    </row>
    <row r="5910" spans="23:24" ht="12.75">
      <c r="W5910" s="17"/>
      <c r="X5910" s="84"/>
    </row>
    <row r="5911" spans="23:24" ht="12.75">
      <c r="W5911" s="17"/>
      <c r="X5911" s="84"/>
    </row>
    <row r="5912" spans="23:24" ht="12.75">
      <c r="W5912" s="17"/>
      <c r="X5912" s="84"/>
    </row>
    <row r="5913" spans="23:24" ht="12.75">
      <c r="W5913" s="17"/>
      <c r="X5913" s="84"/>
    </row>
    <row r="5914" spans="23:24" ht="12.75">
      <c r="W5914" s="17"/>
      <c r="X5914" s="84"/>
    </row>
    <row r="5915" spans="23:24" ht="12.75">
      <c r="W5915" s="17"/>
      <c r="X5915" s="84"/>
    </row>
    <row r="5916" spans="23:24" ht="12.75">
      <c r="W5916" s="17"/>
      <c r="X5916" s="84"/>
    </row>
    <row r="5917" spans="23:24" ht="12.75">
      <c r="W5917" s="17"/>
      <c r="X5917" s="84"/>
    </row>
    <row r="5918" spans="23:24" ht="12.75">
      <c r="W5918" s="17"/>
      <c r="X5918" s="84"/>
    </row>
    <row r="5919" spans="23:24" ht="12.75">
      <c r="W5919" s="17"/>
      <c r="X5919" s="84"/>
    </row>
    <row r="5920" spans="23:24" ht="12.75">
      <c r="W5920" s="17"/>
      <c r="X5920" s="84"/>
    </row>
    <row r="5921" spans="23:24" ht="12.75">
      <c r="W5921" s="17"/>
      <c r="X5921" s="84"/>
    </row>
    <row r="5922" spans="23:24" ht="12.75">
      <c r="W5922" s="17"/>
      <c r="X5922" s="84"/>
    </row>
    <row r="5923" spans="23:24" ht="12.75">
      <c r="W5923" s="17"/>
      <c r="X5923" s="84"/>
    </row>
    <row r="5924" spans="23:24" ht="12.75">
      <c r="W5924" s="17"/>
      <c r="X5924" s="84"/>
    </row>
    <row r="5925" spans="23:24" ht="12.75">
      <c r="W5925" s="17"/>
      <c r="X5925" s="84"/>
    </row>
    <row r="5926" spans="23:24" ht="12.75">
      <c r="W5926" s="17"/>
      <c r="X5926" s="84"/>
    </row>
    <row r="5927" spans="23:24" ht="12.75">
      <c r="W5927" s="17"/>
      <c r="X5927" s="84"/>
    </row>
    <row r="5928" spans="23:24" ht="12.75">
      <c r="W5928" s="17"/>
      <c r="X5928" s="84"/>
    </row>
    <row r="5929" spans="23:24" ht="12.75">
      <c r="W5929" s="17"/>
      <c r="X5929" s="84"/>
    </row>
    <row r="5930" spans="23:24" ht="12.75">
      <c r="W5930" s="17"/>
      <c r="X5930" s="84"/>
    </row>
    <row r="5931" spans="23:24" ht="12.75">
      <c r="W5931" s="17"/>
      <c r="X5931" s="84"/>
    </row>
    <row r="5932" spans="23:24" ht="12.75">
      <c r="W5932" s="17"/>
      <c r="X5932" s="84"/>
    </row>
    <row r="5933" spans="23:24" ht="12.75">
      <c r="W5933" s="17"/>
      <c r="X5933" s="84"/>
    </row>
    <row r="5934" spans="23:24" ht="12.75">
      <c r="W5934" s="17"/>
      <c r="X5934" s="84"/>
    </row>
    <row r="5935" spans="23:24" ht="12.75">
      <c r="W5935" s="17"/>
      <c r="X5935" s="84"/>
    </row>
    <row r="5936" spans="23:24" ht="12.75">
      <c r="W5936" s="17"/>
      <c r="X5936" s="84"/>
    </row>
    <row r="5937" spans="23:24" ht="12.75">
      <c r="W5937" s="17"/>
      <c r="X5937" s="84"/>
    </row>
    <row r="5938" spans="23:24" ht="12.75">
      <c r="W5938" s="17"/>
      <c r="X5938" s="84"/>
    </row>
    <row r="5939" spans="23:24" ht="12.75">
      <c r="W5939" s="17"/>
      <c r="X5939" s="84"/>
    </row>
    <row r="5940" spans="23:24" ht="12.75">
      <c r="W5940" s="17"/>
      <c r="X5940" s="84"/>
    </row>
    <row r="5941" spans="23:24" ht="12.75">
      <c r="W5941" s="17"/>
      <c r="X5941" s="84"/>
    </row>
    <row r="5942" spans="23:24" ht="12.75">
      <c r="W5942" s="17"/>
      <c r="X5942" s="84"/>
    </row>
    <row r="5943" spans="23:24" ht="12.75">
      <c r="W5943" s="17"/>
      <c r="X5943" s="84"/>
    </row>
    <row r="5944" spans="23:24" ht="12.75">
      <c r="W5944" s="17"/>
      <c r="X5944" s="84"/>
    </row>
    <row r="5945" spans="23:24" ht="12.75">
      <c r="W5945" s="17"/>
      <c r="X5945" s="84"/>
    </row>
    <row r="5946" spans="23:24" ht="12.75">
      <c r="W5946" s="17"/>
      <c r="X5946" s="84"/>
    </row>
    <row r="5947" spans="23:24" ht="12.75">
      <c r="W5947" s="17"/>
      <c r="X5947" s="84"/>
    </row>
    <row r="5948" spans="23:24" ht="12.75">
      <c r="W5948" s="17"/>
      <c r="X5948" s="84"/>
    </row>
    <row r="5949" spans="23:24" ht="12.75">
      <c r="W5949" s="17"/>
      <c r="X5949" s="84"/>
    </row>
    <row r="5950" spans="23:24" ht="12.75">
      <c r="W5950" s="17"/>
      <c r="X5950" s="84"/>
    </row>
    <row r="5951" spans="23:24" ht="12.75">
      <c r="W5951" s="17"/>
      <c r="X5951" s="84"/>
    </row>
    <row r="5952" spans="23:24" ht="12.75">
      <c r="W5952" s="17"/>
      <c r="X5952" s="84"/>
    </row>
    <row r="5953" spans="23:24" ht="12.75">
      <c r="W5953" s="17"/>
      <c r="X5953" s="84"/>
    </row>
    <row r="5954" spans="23:24" ht="12.75">
      <c r="W5954" s="17"/>
      <c r="X5954" s="84"/>
    </row>
    <row r="5955" spans="23:24" ht="12.75">
      <c r="W5955" s="17"/>
      <c r="X5955" s="84"/>
    </row>
    <row r="5956" spans="23:24" ht="12.75">
      <c r="W5956" s="17"/>
      <c r="X5956" s="84"/>
    </row>
    <row r="5957" spans="23:24" ht="12.75">
      <c r="W5957" s="17"/>
      <c r="X5957" s="84"/>
    </row>
    <row r="5958" spans="23:24" ht="12.75">
      <c r="W5958" s="17"/>
      <c r="X5958" s="84"/>
    </row>
    <row r="5959" spans="23:24" ht="12.75">
      <c r="W5959" s="17"/>
      <c r="X5959" s="84"/>
    </row>
    <row r="5960" spans="23:24" ht="12.75">
      <c r="W5960" s="17"/>
      <c r="X5960" s="84"/>
    </row>
    <row r="5961" spans="23:24" ht="12.75">
      <c r="W5961" s="17"/>
      <c r="X5961" s="84"/>
    </row>
    <row r="5962" spans="23:24" ht="12.75">
      <c r="W5962" s="17"/>
      <c r="X5962" s="84"/>
    </row>
    <row r="5963" spans="23:24" ht="12.75">
      <c r="W5963" s="17"/>
      <c r="X5963" s="84"/>
    </row>
    <row r="5964" spans="23:24" ht="12.75">
      <c r="W5964" s="17"/>
      <c r="X5964" s="84"/>
    </row>
    <row r="5965" spans="23:24" ht="12.75">
      <c r="W5965" s="17"/>
      <c r="X5965" s="84"/>
    </row>
    <row r="5966" spans="23:24" ht="12.75">
      <c r="W5966" s="17"/>
      <c r="X5966" s="84"/>
    </row>
    <row r="5967" spans="23:24" ht="12.75">
      <c r="W5967" s="17"/>
      <c r="X5967" s="84"/>
    </row>
    <row r="5968" spans="23:24" ht="12.75">
      <c r="W5968" s="17"/>
      <c r="X5968" s="84"/>
    </row>
    <row r="5969" spans="23:24" ht="12.75">
      <c r="W5969" s="17"/>
      <c r="X5969" s="84"/>
    </row>
    <row r="5970" spans="23:24" ht="12.75">
      <c r="W5970" s="17"/>
      <c r="X5970" s="84"/>
    </row>
    <row r="5971" spans="23:24" ht="12.75">
      <c r="W5971" s="17"/>
      <c r="X5971" s="84"/>
    </row>
    <row r="5972" spans="23:24" ht="12.75">
      <c r="W5972" s="17"/>
      <c r="X5972" s="84"/>
    </row>
    <row r="5973" spans="23:24" ht="12.75">
      <c r="W5973" s="17"/>
      <c r="X5973" s="84"/>
    </row>
    <row r="5974" spans="23:24" ht="12.75">
      <c r="W5974" s="17"/>
      <c r="X5974" s="84"/>
    </row>
    <row r="5975" spans="23:24" ht="12.75">
      <c r="W5975" s="17"/>
      <c r="X5975" s="84"/>
    </row>
    <row r="5976" spans="23:24" ht="12.75">
      <c r="W5976" s="17"/>
      <c r="X5976" s="84"/>
    </row>
    <row r="5977" spans="23:24" ht="12.75">
      <c r="W5977" s="17"/>
      <c r="X5977" s="84"/>
    </row>
    <row r="5978" spans="23:24" ht="12.75">
      <c r="W5978" s="17"/>
      <c r="X5978" s="84"/>
    </row>
    <row r="5979" spans="23:24" ht="12.75">
      <c r="W5979" s="17"/>
      <c r="X5979" s="84"/>
    </row>
    <row r="5980" spans="23:24" ht="12.75">
      <c r="W5980" s="17"/>
      <c r="X5980" s="84"/>
    </row>
    <row r="5981" spans="23:24" ht="12.75">
      <c r="W5981" s="17"/>
      <c r="X5981" s="84"/>
    </row>
    <row r="5982" spans="23:24" ht="12.75">
      <c r="W5982" s="17"/>
      <c r="X5982" s="84"/>
    </row>
    <row r="5983" spans="23:24" ht="12.75">
      <c r="W5983" s="17"/>
      <c r="X5983" s="84"/>
    </row>
    <row r="5984" spans="23:24" ht="12.75">
      <c r="W5984" s="17"/>
      <c r="X5984" s="84"/>
    </row>
    <row r="5985" spans="23:24" ht="12.75">
      <c r="W5985" s="17"/>
      <c r="X5985" s="84"/>
    </row>
    <row r="5986" spans="23:24" ht="12.75">
      <c r="W5986" s="17"/>
      <c r="X5986" s="84"/>
    </row>
    <row r="5987" spans="23:24" ht="12.75">
      <c r="W5987" s="17"/>
      <c r="X5987" s="84"/>
    </row>
    <row r="5988" spans="23:24" ht="12.75">
      <c r="W5988" s="17"/>
      <c r="X5988" s="84"/>
    </row>
    <row r="5989" spans="23:24" ht="12.75">
      <c r="W5989" s="17"/>
      <c r="X5989" s="84"/>
    </row>
    <row r="5990" spans="23:24" ht="12.75">
      <c r="W5990" s="17"/>
      <c r="X5990" s="84"/>
    </row>
    <row r="5991" spans="23:24" ht="12.75">
      <c r="W5991" s="17"/>
      <c r="X5991" s="84"/>
    </row>
    <row r="5992" spans="23:24" ht="12.75">
      <c r="W5992" s="17"/>
      <c r="X5992" s="84"/>
    </row>
    <row r="5993" spans="23:24" ht="12.75">
      <c r="W5993" s="17"/>
      <c r="X5993" s="84"/>
    </row>
    <row r="5994" spans="23:24" ht="12.75">
      <c r="W5994" s="17"/>
      <c r="X5994" s="84"/>
    </row>
    <row r="5995" spans="23:24" ht="12.75">
      <c r="W5995" s="17"/>
      <c r="X5995" s="84"/>
    </row>
    <row r="5996" spans="23:24" ht="12.75">
      <c r="W5996" s="17"/>
      <c r="X5996" s="84"/>
    </row>
    <row r="5997" spans="23:24" ht="12.75">
      <c r="W5997" s="17"/>
      <c r="X5997" s="84"/>
    </row>
    <row r="5998" spans="23:24" ht="12.75">
      <c r="W5998" s="17"/>
      <c r="X5998" s="84"/>
    </row>
    <row r="5999" spans="23:24" ht="12.75">
      <c r="W5999" s="17"/>
      <c r="X5999" s="84"/>
    </row>
    <row r="6000" spans="23:24" ht="12.75">
      <c r="W6000" s="17"/>
      <c r="X6000" s="84"/>
    </row>
    <row r="6001" spans="23:24" ht="12.75">
      <c r="W6001" s="17"/>
      <c r="X6001" s="84"/>
    </row>
    <row r="6002" spans="23:24" ht="12.75">
      <c r="W6002" s="17"/>
      <c r="X6002" s="84"/>
    </row>
    <row r="6003" spans="23:24" ht="12.75">
      <c r="W6003" s="17"/>
      <c r="X6003" s="84"/>
    </row>
    <row r="6004" spans="23:24" ht="12.75">
      <c r="W6004" s="17"/>
      <c r="X6004" s="84"/>
    </row>
    <row r="6005" spans="23:24" ht="12.75">
      <c r="W6005" s="17"/>
      <c r="X6005" s="84"/>
    </row>
    <row r="6006" spans="23:24" ht="12.75">
      <c r="W6006" s="17"/>
      <c r="X6006" s="84"/>
    </row>
    <row r="6007" spans="23:24" ht="12.75">
      <c r="W6007" s="17"/>
      <c r="X6007" s="84"/>
    </row>
    <row r="6008" spans="23:24" ht="12.75">
      <c r="W6008" s="17"/>
      <c r="X6008" s="84"/>
    </row>
    <row r="6009" spans="23:24" ht="12.75">
      <c r="W6009" s="17"/>
      <c r="X6009" s="84"/>
    </row>
    <row r="6010" spans="23:24" ht="12.75">
      <c r="W6010" s="17"/>
      <c r="X6010" s="84"/>
    </row>
    <row r="6011" spans="23:24" ht="12.75">
      <c r="W6011" s="17"/>
      <c r="X6011" s="84"/>
    </row>
    <row r="6012" spans="23:24" ht="12.75">
      <c r="W6012" s="17"/>
      <c r="X6012" s="84"/>
    </row>
    <row r="6013" spans="23:24" ht="12.75">
      <c r="W6013" s="17"/>
      <c r="X6013" s="84"/>
    </row>
    <row r="6014" spans="23:24" ht="12.75">
      <c r="W6014" s="17"/>
      <c r="X6014" s="84"/>
    </row>
    <row r="6015" spans="23:24" ht="12.75">
      <c r="W6015" s="17"/>
      <c r="X6015" s="84"/>
    </row>
    <row r="6016" spans="23:24" ht="12.75">
      <c r="W6016" s="17"/>
      <c r="X6016" s="84"/>
    </row>
    <row r="6017" spans="23:24" ht="12.75">
      <c r="W6017" s="17"/>
      <c r="X6017" s="84"/>
    </row>
    <row r="6018" spans="23:24" ht="12.75">
      <c r="W6018" s="17"/>
      <c r="X6018" s="84"/>
    </row>
    <row r="6019" spans="23:24" ht="12.75">
      <c r="W6019" s="17"/>
      <c r="X6019" s="84"/>
    </row>
    <row r="6020" spans="23:24" ht="12.75">
      <c r="W6020" s="17"/>
      <c r="X6020" s="84"/>
    </row>
    <row r="6021" spans="23:24" ht="12.75">
      <c r="W6021" s="17"/>
      <c r="X6021" s="84"/>
    </row>
    <row r="6022" spans="23:24" ht="12.75">
      <c r="W6022" s="17"/>
      <c r="X6022" s="84"/>
    </row>
    <row r="6023" spans="23:24" ht="12.75">
      <c r="W6023" s="17"/>
      <c r="X6023" s="84"/>
    </row>
    <row r="6024" spans="23:24" ht="12.75">
      <c r="W6024" s="17"/>
      <c r="X6024" s="84"/>
    </row>
    <row r="6025" spans="23:24" ht="12.75">
      <c r="W6025" s="17"/>
      <c r="X6025" s="84"/>
    </row>
    <row r="6026" spans="23:24" ht="12.75">
      <c r="W6026" s="17"/>
      <c r="X6026" s="84"/>
    </row>
    <row r="6027" spans="23:24" ht="12.75">
      <c r="W6027" s="17"/>
      <c r="X6027" s="84"/>
    </row>
    <row r="6028" spans="23:24" ht="12.75">
      <c r="W6028" s="17"/>
      <c r="X6028" s="84"/>
    </row>
    <row r="6029" spans="23:24" ht="12.75">
      <c r="W6029" s="17"/>
      <c r="X6029" s="84"/>
    </row>
    <row r="6030" spans="23:24" ht="12.75">
      <c r="W6030" s="17"/>
      <c r="X6030" s="84"/>
    </row>
    <row r="6031" spans="23:24" ht="12.75">
      <c r="W6031" s="17"/>
      <c r="X6031" s="84"/>
    </row>
    <row r="6032" spans="23:24" ht="12.75">
      <c r="W6032" s="17"/>
      <c r="X6032" s="84"/>
    </row>
    <row r="6033" spans="23:24" ht="12.75">
      <c r="W6033" s="17"/>
      <c r="X6033" s="84"/>
    </row>
    <row r="6034" spans="23:24" ht="12.75">
      <c r="W6034" s="17"/>
      <c r="X6034" s="84"/>
    </row>
    <row r="6035" spans="23:24" ht="12.75">
      <c r="W6035" s="17"/>
      <c r="X6035" s="84"/>
    </row>
    <row r="6036" spans="23:24" ht="12.75">
      <c r="W6036" s="17"/>
      <c r="X6036" s="84"/>
    </row>
    <row r="6037" spans="23:24" ht="12.75">
      <c r="W6037" s="17"/>
      <c r="X6037" s="84"/>
    </row>
    <row r="6038" spans="23:24" ht="12.75">
      <c r="W6038" s="17"/>
      <c r="X6038" s="84"/>
    </row>
    <row r="6039" spans="23:24" ht="12.75">
      <c r="W6039" s="17"/>
      <c r="X6039" s="84"/>
    </row>
    <row r="6040" spans="23:24" ht="12.75">
      <c r="W6040" s="17"/>
      <c r="X6040" s="84"/>
    </row>
    <row r="6041" spans="23:24" ht="12.75">
      <c r="W6041" s="17"/>
      <c r="X6041" s="84"/>
    </row>
    <row r="6042" spans="23:24" ht="12.75">
      <c r="W6042" s="17"/>
      <c r="X6042" s="84"/>
    </row>
    <row r="6043" spans="23:24" ht="12.75">
      <c r="W6043" s="17"/>
      <c r="X6043" s="84"/>
    </row>
    <row r="6044" spans="23:24" ht="12.75">
      <c r="W6044" s="17"/>
      <c r="X6044" s="84"/>
    </row>
    <row r="6045" spans="23:24" ht="12.75">
      <c r="W6045" s="17"/>
      <c r="X6045" s="84"/>
    </row>
    <row r="6046" spans="23:24" ht="12.75">
      <c r="W6046" s="17"/>
      <c r="X6046" s="84"/>
    </row>
    <row r="6047" spans="23:24" ht="12.75">
      <c r="W6047" s="17"/>
      <c r="X6047" s="84"/>
    </row>
    <row r="6048" spans="23:24" ht="12.75">
      <c r="W6048" s="17"/>
      <c r="X6048" s="84"/>
    </row>
    <row r="6049" spans="23:24" ht="12.75">
      <c r="W6049" s="17"/>
      <c r="X6049" s="84"/>
    </row>
    <row r="6050" spans="23:24" ht="12.75">
      <c r="W6050" s="17"/>
      <c r="X6050" s="84"/>
    </row>
    <row r="6051" spans="23:24" ht="12.75">
      <c r="W6051" s="17"/>
      <c r="X6051" s="84"/>
    </row>
    <row r="6052" spans="23:24" ht="12.75">
      <c r="W6052" s="17"/>
      <c r="X6052" s="84"/>
    </row>
    <row r="6053" spans="23:24" ht="12.75">
      <c r="W6053" s="17"/>
      <c r="X6053" s="84"/>
    </row>
    <row r="6054" spans="23:24" ht="12.75">
      <c r="W6054" s="17"/>
      <c r="X6054" s="84"/>
    </row>
    <row r="6055" spans="23:24" ht="12.75">
      <c r="W6055" s="17"/>
      <c r="X6055" s="84"/>
    </row>
    <row r="6056" spans="23:24" ht="12.75">
      <c r="W6056" s="17"/>
      <c r="X6056" s="84"/>
    </row>
    <row r="6057" spans="23:24" ht="12.75">
      <c r="W6057" s="17"/>
      <c r="X6057" s="84"/>
    </row>
    <row r="6058" spans="23:24" ht="12.75">
      <c r="W6058" s="17"/>
      <c r="X6058" s="84"/>
    </row>
    <row r="6059" spans="23:24" ht="12.75">
      <c r="W6059" s="17"/>
      <c r="X6059" s="84"/>
    </row>
    <row r="6060" spans="23:24" ht="12.75">
      <c r="W6060" s="17"/>
      <c r="X6060" s="84"/>
    </row>
    <row r="6061" spans="23:24" ht="12.75">
      <c r="W6061" s="17"/>
      <c r="X6061" s="84"/>
    </row>
    <row r="6062" spans="23:24" ht="12.75">
      <c r="W6062" s="17"/>
      <c r="X6062" s="84"/>
    </row>
    <row r="6063" spans="23:24" ht="12.75">
      <c r="W6063" s="17"/>
      <c r="X6063" s="84"/>
    </row>
    <row r="6064" spans="23:24" ht="12.75">
      <c r="W6064" s="17"/>
      <c r="X6064" s="84"/>
    </row>
    <row r="6065" spans="23:24" ht="12.75">
      <c r="W6065" s="17"/>
      <c r="X6065" s="84"/>
    </row>
    <row r="6066" spans="23:24" ht="12.75">
      <c r="W6066" s="17"/>
      <c r="X6066" s="84"/>
    </row>
    <row r="6067" spans="23:24" ht="12.75">
      <c r="W6067" s="17"/>
      <c r="X6067" s="84"/>
    </row>
    <row r="6068" spans="23:24" ht="12.75">
      <c r="W6068" s="17"/>
      <c r="X6068" s="84"/>
    </row>
    <row r="6069" spans="23:24" ht="12.75">
      <c r="W6069" s="17"/>
      <c r="X6069" s="84"/>
    </row>
    <row r="6070" spans="23:24" ht="12.75">
      <c r="W6070" s="17"/>
      <c r="X6070" s="84"/>
    </row>
    <row r="6071" spans="23:24" ht="12.75">
      <c r="W6071" s="17"/>
      <c r="X6071" s="84"/>
    </row>
    <row r="6072" spans="23:24" ht="12.75">
      <c r="W6072" s="17"/>
      <c r="X6072" s="84"/>
    </row>
    <row r="6073" spans="23:24" ht="12.75">
      <c r="W6073" s="17"/>
      <c r="X6073" s="84"/>
    </row>
    <row r="6074" spans="23:24" ht="12.75">
      <c r="W6074" s="17"/>
      <c r="X6074" s="84"/>
    </row>
    <row r="6075" spans="23:24" ht="12.75">
      <c r="W6075" s="17"/>
      <c r="X6075" s="84"/>
    </row>
    <row r="6076" spans="23:24" ht="12.75">
      <c r="W6076" s="17"/>
      <c r="X6076" s="84"/>
    </row>
    <row r="6077" spans="23:24" ht="12.75">
      <c r="W6077" s="17"/>
      <c r="X6077" s="84"/>
    </row>
    <row r="6078" spans="23:24" ht="12.75">
      <c r="W6078" s="17"/>
      <c r="X6078" s="84"/>
    </row>
    <row r="6079" spans="23:24" ht="12.75">
      <c r="W6079" s="17"/>
      <c r="X6079" s="84"/>
    </row>
    <row r="6080" spans="23:24" ht="12.75">
      <c r="W6080" s="17"/>
      <c r="X6080" s="84"/>
    </row>
    <row r="6081" spans="23:24" ht="12.75">
      <c r="W6081" s="17"/>
      <c r="X6081" s="84"/>
    </row>
    <row r="6082" spans="23:24" ht="12.75">
      <c r="W6082" s="17"/>
      <c r="X6082" s="84"/>
    </row>
    <row r="6083" spans="23:24" ht="12.75">
      <c r="W6083" s="17"/>
      <c r="X6083" s="84"/>
    </row>
    <row r="6084" spans="23:24" ht="12.75">
      <c r="W6084" s="17"/>
      <c r="X6084" s="84"/>
    </row>
    <row r="6085" spans="23:24" ht="12.75">
      <c r="W6085" s="17"/>
      <c r="X6085" s="84"/>
    </row>
    <row r="6086" spans="23:24" ht="12.75">
      <c r="W6086" s="17"/>
      <c r="X6086" s="84"/>
    </row>
    <row r="6087" spans="23:24" ht="12.75">
      <c r="W6087" s="17"/>
      <c r="X6087" s="84"/>
    </row>
    <row r="6088" spans="23:24" ht="12.75">
      <c r="W6088" s="17"/>
      <c r="X6088" s="84"/>
    </row>
    <row r="6089" spans="23:24" ht="12.75">
      <c r="W6089" s="17"/>
      <c r="X6089" s="84"/>
    </row>
    <row r="6090" spans="23:24" ht="12.75">
      <c r="W6090" s="17"/>
      <c r="X6090" s="84"/>
    </row>
    <row r="6091" spans="23:24" ht="12.75">
      <c r="W6091" s="17"/>
      <c r="X6091" s="84"/>
    </row>
    <row r="6092" spans="23:24" ht="12.75">
      <c r="W6092" s="17"/>
      <c r="X6092" s="84"/>
    </row>
    <row r="6093" spans="23:24" ht="12.75">
      <c r="W6093" s="17"/>
      <c r="X6093" s="84"/>
    </row>
    <row r="6094" spans="23:24" ht="12.75">
      <c r="W6094" s="17"/>
      <c r="X6094" s="84"/>
    </row>
    <row r="6095" spans="23:24" ht="12.75">
      <c r="W6095" s="17"/>
      <c r="X6095" s="84"/>
    </row>
    <row r="6096" spans="23:24" ht="12.75">
      <c r="W6096" s="17"/>
      <c r="X6096" s="84"/>
    </row>
    <row r="6097" spans="23:24" ht="12.75">
      <c r="W6097" s="17"/>
      <c r="X6097" s="84"/>
    </row>
    <row r="6098" spans="23:24" ht="12.75">
      <c r="W6098" s="17"/>
      <c r="X6098" s="84"/>
    </row>
    <row r="6099" spans="23:24" ht="12.75">
      <c r="W6099" s="17"/>
      <c r="X6099" s="84"/>
    </row>
    <row r="6100" spans="23:24" ht="12.75">
      <c r="W6100" s="17"/>
      <c r="X6100" s="84"/>
    </row>
    <row r="6101" spans="23:24" ht="12.75">
      <c r="W6101" s="17"/>
      <c r="X6101" s="84"/>
    </row>
    <row r="6102" spans="23:24" ht="12.75">
      <c r="W6102" s="17"/>
      <c r="X6102" s="84"/>
    </row>
    <row r="6103" spans="23:24" ht="12.75">
      <c r="W6103" s="17"/>
      <c r="X6103" s="84"/>
    </row>
    <row r="6104" spans="23:24" ht="12.75">
      <c r="W6104" s="17"/>
      <c r="X6104" s="84"/>
    </row>
    <row r="6105" spans="23:24" ht="12.75">
      <c r="W6105" s="17"/>
      <c r="X6105" s="84"/>
    </row>
    <row r="6106" spans="23:24" ht="12.75">
      <c r="W6106" s="17"/>
      <c r="X6106" s="84"/>
    </row>
    <row r="6107" spans="23:24" ht="12.75">
      <c r="W6107" s="17"/>
      <c r="X6107" s="84"/>
    </row>
    <row r="6108" spans="23:24" ht="12.75">
      <c r="W6108" s="17"/>
      <c r="X6108" s="84"/>
    </row>
    <row r="6109" spans="23:24" ht="12.75">
      <c r="W6109" s="17"/>
      <c r="X6109" s="84"/>
    </row>
    <row r="6110" spans="23:24" ht="12.75">
      <c r="W6110" s="17"/>
      <c r="X6110" s="84"/>
    </row>
    <row r="6111" spans="23:24" ht="12.75">
      <c r="W6111" s="17"/>
      <c r="X6111" s="84"/>
    </row>
    <row r="6112" spans="23:24" ht="12.75">
      <c r="W6112" s="17"/>
      <c r="X6112" s="84"/>
    </row>
    <row r="6113" spans="23:24" ht="12.75">
      <c r="W6113" s="17"/>
      <c r="X6113" s="84"/>
    </row>
    <row r="6114" spans="23:24" ht="12.75">
      <c r="W6114" s="17"/>
      <c r="X6114" s="84"/>
    </row>
    <row r="6115" spans="23:24" ht="12.75">
      <c r="W6115" s="17"/>
      <c r="X6115" s="84"/>
    </row>
    <row r="6116" spans="23:24" ht="12.75">
      <c r="W6116" s="17"/>
      <c r="X6116" s="84"/>
    </row>
    <row r="6117" spans="23:24" ht="12.75">
      <c r="W6117" s="17"/>
      <c r="X6117" s="84"/>
    </row>
    <row r="6118" spans="23:24" ht="12.75">
      <c r="W6118" s="17"/>
      <c r="X6118" s="84"/>
    </row>
    <row r="6119" spans="23:24" ht="12.75">
      <c r="W6119" s="17"/>
      <c r="X6119" s="84"/>
    </row>
    <row r="6120" spans="23:24" ht="12.75">
      <c r="W6120" s="17"/>
      <c r="X6120" s="84"/>
    </row>
    <row r="6121" spans="23:24" ht="12.75">
      <c r="W6121" s="17"/>
      <c r="X6121" s="84"/>
    </row>
    <row r="6122" spans="23:24" ht="12.75">
      <c r="W6122" s="17"/>
      <c r="X6122" s="84"/>
    </row>
    <row r="6123" spans="23:24" ht="12.75">
      <c r="W6123" s="17"/>
      <c r="X6123" s="84"/>
    </row>
    <row r="6124" spans="23:24" ht="12.75">
      <c r="W6124" s="17"/>
      <c r="X6124" s="84"/>
    </row>
    <row r="6125" spans="23:24" ht="12.75">
      <c r="W6125" s="17"/>
      <c r="X6125" s="84"/>
    </row>
    <row r="6126" spans="23:24" ht="12.75">
      <c r="W6126" s="17"/>
      <c r="X6126" s="84"/>
    </row>
    <row r="6127" spans="23:24" ht="12.75">
      <c r="W6127" s="17"/>
      <c r="X6127" s="84"/>
    </row>
    <row r="6128" spans="23:24" ht="12.75">
      <c r="W6128" s="17"/>
      <c r="X6128" s="84"/>
    </row>
    <row r="6129" spans="23:24" ht="12.75">
      <c r="W6129" s="17"/>
      <c r="X6129" s="84"/>
    </row>
    <row r="6130" spans="23:24" ht="12.75">
      <c r="W6130" s="17"/>
      <c r="X6130" s="84"/>
    </row>
    <row r="6131" spans="23:24" ht="12.75">
      <c r="W6131" s="17"/>
      <c r="X6131" s="84"/>
    </row>
    <row r="6132" spans="23:24" ht="12.75">
      <c r="W6132" s="17"/>
      <c r="X6132" s="84"/>
    </row>
    <row r="6133" spans="23:24" ht="12.75">
      <c r="W6133" s="17"/>
      <c r="X6133" s="84"/>
    </row>
    <row r="6134" spans="23:24" ht="12.75">
      <c r="W6134" s="17"/>
      <c r="X6134" s="84"/>
    </row>
    <row r="6135" spans="23:24" ht="12.75">
      <c r="W6135" s="17"/>
      <c r="X6135" s="84"/>
    </row>
    <row r="6136" spans="23:24" ht="12.75">
      <c r="W6136" s="17"/>
      <c r="X6136" s="84"/>
    </row>
    <row r="6137" spans="23:24" ht="12.75">
      <c r="W6137" s="17"/>
      <c r="X6137" s="84"/>
    </row>
    <row r="6138" spans="23:24" ht="12.75">
      <c r="W6138" s="17"/>
      <c r="X6138" s="84"/>
    </row>
    <row r="6139" spans="23:24" ht="12.75">
      <c r="W6139" s="17"/>
      <c r="X6139" s="84"/>
    </row>
    <row r="6140" spans="23:24" ht="12.75">
      <c r="W6140" s="17"/>
      <c r="X6140" s="84"/>
    </row>
    <row r="6141" spans="23:24" ht="12.75">
      <c r="W6141" s="17"/>
      <c r="X6141" s="84"/>
    </row>
    <row r="6142" spans="23:24" ht="12.75">
      <c r="W6142" s="17"/>
      <c r="X6142" s="84"/>
    </row>
    <row r="6143" spans="23:24" ht="12.75">
      <c r="W6143" s="17"/>
      <c r="X6143" s="84"/>
    </row>
    <row r="6144" spans="23:24" ht="12.75">
      <c r="W6144" s="17"/>
      <c r="X6144" s="84"/>
    </row>
    <row r="6145" spans="23:24" ht="12.75">
      <c r="W6145" s="17"/>
      <c r="X6145" s="84"/>
    </row>
    <row r="6146" spans="23:24" ht="12.75">
      <c r="W6146" s="17"/>
      <c r="X6146" s="84"/>
    </row>
    <row r="6147" spans="23:24" ht="12.75">
      <c r="W6147" s="17"/>
      <c r="X6147" s="84"/>
    </row>
    <row r="6148" spans="23:24" ht="12.75">
      <c r="W6148" s="17"/>
      <c r="X6148" s="84"/>
    </row>
    <row r="6149" spans="23:24" ht="12.75">
      <c r="W6149" s="17"/>
      <c r="X6149" s="84"/>
    </row>
    <row r="6150" spans="23:24" ht="12.75">
      <c r="W6150" s="17"/>
      <c r="X6150" s="84"/>
    </row>
    <row r="6151" spans="23:24" ht="12.75">
      <c r="W6151" s="17"/>
      <c r="X6151" s="84"/>
    </row>
    <row r="6152" spans="23:24" ht="12.75">
      <c r="W6152" s="17"/>
      <c r="X6152" s="84"/>
    </row>
    <row r="6153" spans="23:24" ht="12.75">
      <c r="W6153" s="17"/>
      <c r="X6153" s="84"/>
    </row>
    <row r="6154" spans="23:24" ht="12.75">
      <c r="W6154" s="17"/>
      <c r="X6154" s="84"/>
    </row>
    <row r="6155" spans="23:24" ht="12.75">
      <c r="W6155" s="17"/>
      <c r="X6155" s="84"/>
    </row>
    <row r="6156" spans="23:24" ht="12.75">
      <c r="W6156" s="17"/>
      <c r="X6156" s="84"/>
    </row>
    <row r="6157" spans="23:24" ht="12.75">
      <c r="W6157" s="17"/>
      <c r="X6157" s="84"/>
    </row>
    <row r="6158" spans="23:24" ht="12.75">
      <c r="W6158" s="17"/>
      <c r="X6158" s="84"/>
    </row>
    <row r="6159" spans="23:24" ht="12.75">
      <c r="W6159" s="17"/>
      <c r="X6159" s="84"/>
    </row>
    <row r="6160" spans="23:24" ht="12.75">
      <c r="W6160" s="17"/>
      <c r="X6160" s="84"/>
    </row>
    <row r="6161" spans="23:24" ht="12.75">
      <c r="W6161" s="17"/>
      <c r="X6161" s="84"/>
    </row>
    <row r="6162" spans="23:24" ht="12.75">
      <c r="W6162" s="17"/>
      <c r="X6162" s="84"/>
    </row>
    <row r="6163" spans="23:24" ht="12.75">
      <c r="W6163" s="17"/>
      <c r="X6163" s="84"/>
    </row>
    <row r="6164" spans="23:24" ht="12.75">
      <c r="W6164" s="17"/>
      <c r="X6164" s="84"/>
    </row>
    <row r="6165" spans="23:24" ht="12.75">
      <c r="W6165" s="17"/>
      <c r="X6165" s="84"/>
    </row>
    <row r="6166" spans="23:24" ht="12.75">
      <c r="W6166" s="17"/>
      <c r="X6166" s="84"/>
    </row>
    <row r="6167" spans="23:24" ht="12.75">
      <c r="W6167" s="17"/>
      <c r="X6167" s="84"/>
    </row>
    <row r="6168" spans="23:24" ht="12.75">
      <c r="W6168" s="17"/>
      <c r="X6168" s="84"/>
    </row>
    <row r="6169" spans="23:24" ht="12.75">
      <c r="W6169" s="17"/>
      <c r="X6169" s="84"/>
    </row>
    <row r="6170" spans="23:24" ht="12.75">
      <c r="W6170" s="17"/>
      <c r="X6170" s="84"/>
    </row>
    <row r="6171" spans="23:24" ht="12.75">
      <c r="W6171" s="17"/>
      <c r="X6171" s="84"/>
    </row>
    <row r="6172" spans="23:24" ht="12.75">
      <c r="W6172" s="17"/>
      <c r="X6172" s="84"/>
    </row>
    <row r="6173" spans="23:24" ht="12.75">
      <c r="W6173" s="17"/>
      <c r="X6173" s="84"/>
    </row>
    <row r="6174" spans="23:24" ht="12.75">
      <c r="W6174" s="17"/>
      <c r="X6174" s="84"/>
    </row>
    <row r="6175" spans="23:24" ht="12.75">
      <c r="W6175" s="17"/>
      <c r="X6175" s="84"/>
    </row>
    <row r="6176" spans="23:24" ht="12.75">
      <c r="W6176" s="17"/>
      <c r="X6176" s="84"/>
    </row>
    <row r="6177" spans="23:24" ht="12.75">
      <c r="W6177" s="17"/>
      <c r="X6177" s="84"/>
    </row>
    <row r="6178" spans="23:24" ht="12.75">
      <c r="W6178" s="17"/>
      <c r="X6178" s="84"/>
    </row>
    <row r="6179" spans="23:24" ht="12.75">
      <c r="W6179" s="17"/>
      <c r="X6179" s="84"/>
    </row>
    <row r="6180" spans="23:24" ht="12.75">
      <c r="W6180" s="17"/>
      <c r="X6180" s="84"/>
    </row>
    <row r="6181" spans="23:24" ht="12.75">
      <c r="W6181" s="17"/>
      <c r="X6181" s="84"/>
    </row>
    <row r="6182" spans="23:24" ht="12.75">
      <c r="W6182" s="17"/>
      <c r="X6182" s="84"/>
    </row>
    <row r="6183" spans="23:24" ht="12.75">
      <c r="W6183" s="17"/>
      <c r="X6183" s="84"/>
    </row>
    <row r="6184" spans="23:24" ht="12.75">
      <c r="W6184" s="17"/>
      <c r="X6184" s="84"/>
    </row>
    <row r="6185" spans="23:24" ht="12.75">
      <c r="W6185" s="17"/>
      <c r="X6185" s="84"/>
    </row>
    <row r="6186" spans="23:24" ht="12.75">
      <c r="W6186" s="17"/>
      <c r="X6186" s="84"/>
    </row>
    <row r="6187" spans="23:24" ht="12.75">
      <c r="W6187" s="17"/>
      <c r="X6187" s="84"/>
    </row>
    <row r="6188" spans="23:24" ht="12.75">
      <c r="W6188" s="17"/>
      <c r="X6188" s="84"/>
    </row>
    <row r="6189" spans="23:24" ht="12.75">
      <c r="W6189" s="17"/>
      <c r="X6189" s="84"/>
    </row>
    <row r="6190" spans="23:24" ht="12.75">
      <c r="W6190" s="17"/>
      <c r="X6190" s="84"/>
    </row>
    <row r="6191" spans="23:24" ht="12.75">
      <c r="W6191" s="17"/>
      <c r="X6191" s="84"/>
    </row>
    <row r="6192" spans="23:24" ht="12.75">
      <c r="W6192" s="17"/>
      <c r="X6192" s="84"/>
    </row>
    <row r="6193" spans="23:24" ht="12.75">
      <c r="W6193" s="17"/>
      <c r="X6193" s="84"/>
    </row>
    <row r="6194" spans="23:24" ht="12.75">
      <c r="W6194" s="17"/>
      <c r="X6194" s="84"/>
    </row>
    <row r="6195" spans="23:24" ht="12.75">
      <c r="W6195" s="17"/>
      <c r="X6195" s="84"/>
    </row>
    <row r="6196" spans="23:24" ht="12.75">
      <c r="W6196" s="17"/>
      <c r="X6196" s="84"/>
    </row>
    <row r="6197" spans="23:24" ht="12.75">
      <c r="W6197" s="17"/>
      <c r="X6197" s="84"/>
    </row>
    <row r="6198" spans="23:24" ht="12.75">
      <c r="W6198" s="17"/>
      <c r="X6198" s="84"/>
    </row>
    <row r="6199" spans="23:24" ht="12.75">
      <c r="W6199" s="17"/>
      <c r="X6199" s="84"/>
    </row>
    <row r="6200" spans="23:24" ht="12.75">
      <c r="W6200" s="17"/>
      <c r="X6200" s="84"/>
    </row>
    <row r="6201" spans="23:24" ht="12.75">
      <c r="W6201" s="17"/>
      <c r="X6201" s="84"/>
    </row>
    <row r="6202" spans="23:24" ht="12.75">
      <c r="W6202" s="17"/>
      <c r="X6202" s="84"/>
    </row>
    <row r="6203" spans="23:24" ht="12.75">
      <c r="W6203" s="17"/>
      <c r="X6203" s="84"/>
    </row>
    <row r="6204" spans="23:24" ht="12.75">
      <c r="W6204" s="17"/>
      <c r="X6204" s="84"/>
    </row>
    <row r="6205" spans="23:24" ht="12.75">
      <c r="W6205" s="17"/>
      <c r="X6205" s="84"/>
    </row>
    <row r="6206" spans="23:24" ht="12.75">
      <c r="W6206" s="17"/>
      <c r="X6206" s="84"/>
    </row>
    <row r="6207" spans="23:24" ht="12.75">
      <c r="W6207" s="17"/>
      <c r="X6207" s="84"/>
    </row>
    <row r="6208" spans="23:24" ht="12.75">
      <c r="W6208" s="17"/>
      <c r="X6208" s="84"/>
    </row>
    <row r="6209" spans="23:24" ht="12.75">
      <c r="W6209" s="17"/>
      <c r="X6209" s="84"/>
    </row>
    <row r="6210" spans="23:24" ht="12.75">
      <c r="W6210" s="17"/>
      <c r="X6210" s="84"/>
    </row>
    <row r="6211" spans="23:24" ht="12.75">
      <c r="W6211" s="17"/>
      <c r="X6211" s="84"/>
    </row>
    <row r="6212" spans="23:24" ht="12.75">
      <c r="W6212" s="17"/>
      <c r="X6212" s="84"/>
    </row>
    <row r="6213" spans="23:24" ht="12.75">
      <c r="W6213" s="17"/>
      <c r="X6213" s="84"/>
    </row>
    <row r="6214" spans="23:24" ht="12.75">
      <c r="W6214" s="17"/>
      <c r="X6214" s="84"/>
    </row>
    <row r="6215" spans="23:24" ht="12.75">
      <c r="W6215" s="17"/>
      <c r="X6215" s="84"/>
    </row>
    <row r="6216" spans="23:24" ht="12.75">
      <c r="W6216" s="17"/>
      <c r="X6216" s="84"/>
    </row>
    <row r="6217" spans="23:24" ht="12.75">
      <c r="W6217" s="17"/>
      <c r="X6217" s="84"/>
    </row>
    <row r="6218" spans="23:24" ht="12.75">
      <c r="W6218" s="17"/>
      <c r="X6218" s="84"/>
    </row>
    <row r="6219" spans="23:24" ht="12.75">
      <c r="W6219" s="17"/>
      <c r="X6219" s="84"/>
    </row>
    <row r="6220" spans="23:24" ht="12.75">
      <c r="W6220" s="17"/>
      <c r="X6220" s="84"/>
    </row>
    <row r="6221" spans="23:24" ht="12.75">
      <c r="W6221" s="17"/>
      <c r="X6221" s="84"/>
    </row>
    <row r="6222" spans="23:24" ht="12.75">
      <c r="W6222" s="17"/>
      <c r="X6222" s="84"/>
    </row>
    <row r="6223" spans="23:24" ht="12.75">
      <c r="W6223" s="17"/>
      <c r="X6223" s="84"/>
    </row>
    <row r="6224" spans="23:24" ht="12.75">
      <c r="W6224" s="17"/>
      <c r="X6224" s="84"/>
    </row>
    <row r="6225" spans="23:24" ht="12.75">
      <c r="W6225" s="17"/>
      <c r="X6225" s="84"/>
    </row>
    <row r="6226" spans="23:24" ht="12.75">
      <c r="W6226" s="17"/>
      <c r="X6226" s="84"/>
    </row>
    <row r="6227" spans="23:24" ht="12.75">
      <c r="W6227" s="17"/>
      <c r="X6227" s="84"/>
    </row>
    <row r="6228" spans="23:24" ht="12.75">
      <c r="W6228" s="17"/>
      <c r="X6228" s="84"/>
    </row>
    <row r="6229" spans="23:24" ht="12.75">
      <c r="W6229" s="17"/>
      <c r="X6229" s="84"/>
    </row>
    <row r="6230" spans="23:24" ht="12.75">
      <c r="W6230" s="17"/>
      <c r="X6230" s="84"/>
    </row>
    <row r="6231" spans="23:24" ht="12.75">
      <c r="W6231" s="17"/>
      <c r="X6231" s="84"/>
    </row>
    <row r="6232" spans="23:24" ht="12.75">
      <c r="W6232" s="17"/>
      <c r="X6232" s="84"/>
    </row>
    <row r="6233" spans="23:24" ht="12.75">
      <c r="W6233" s="17"/>
      <c r="X6233" s="84"/>
    </row>
    <row r="6234" spans="23:24" ht="12.75">
      <c r="W6234" s="17"/>
      <c r="X6234" s="84"/>
    </row>
    <row r="6235" spans="23:24" ht="12.75">
      <c r="W6235" s="17"/>
      <c r="X6235" s="84"/>
    </row>
    <row r="6236" spans="23:24" ht="12.75">
      <c r="W6236" s="17"/>
      <c r="X6236" s="84"/>
    </row>
    <row r="6237" spans="23:24" ht="12.75">
      <c r="W6237" s="17"/>
      <c r="X6237" s="84"/>
    </row>
    <row r="6238" spans="23:24" ht="12.75">
      <c r="W6238" s="17"/>
      <c r="X6238" s="84"/>
    </row>
    <row r="6239" spans="23:24" ht="12.75">
      <c r="W6239" s="17"/>
      <c r="X6239" s="84"/>
    </row>
    <row r="6240" spans="23:24" ht="12.75">
      <c r="W6240" s="17"/>
      <c r="X6240" s="84"/>
    </row>
    <row r="6241" spans="23:24" ht="12.75">
      <c r="W6241" s="17"/>
      <c r="X6241" s="84"/>
    </row>
    <row r="6242" spans="23:24" ht="12.75">
      <c r="W6242" s="17"/>
      <c r="X6242" s="84"/>
    </row>
    <row r="6243" spans="23:24" ht="12.75">
      <c r="W6243" s="17"/>
      <c r="X6243" s="84"/>
    </row>
    <row r="6244" spans="23:24" ht="12.75">
      <c r="W6244" s="17"/>
      <c r="X6244" s="84"/>
    </row>
    <row r="6245" spans="23:24" ht="12.75">
      <c r="W6245" s="17"/>
      <c r="X6245" s="84"/>
    </row>
    <row r="6246" spans="23:24" ht="12.75">
      <c r="W6246" s="17"/>
      <c r="X6246" s="84"/>
    </row>
    <row r="6247" spans="23:24" ht="12.75">
      <c r="W6247" s="17"/>
      <c r="X6247" s="84"/>
    </row>
    <row r="6248" spans="23:24" ht="12.75">
      <c r="W6248" s="17"/>
      <c r="X6248" s="84"/>
    </row>
    <row r="6249" spans="23:24" ht="12.75">
      <c r="W6249" s="17"/>
      <c r="X6249" s="84"/>
    </row>
    <row r="6250" spans="23:24" ht="12.75">
      <c r="W6250" s="17"/>
      <c r="X6250" s="84"/>
    </row>
    <row r="6251" spans="23:24" ht="12.75">
      <c r="W6251" s="17"/>
      <c r="X6251" s="84"/>
    </row>
    <row r="6252" spans="23:24" ht="12.75">
      <c r="W6252" s="17"/>
      <c r="X6252" s="84"/>
    </row>
    <row r="6253" spans="23:24" ht="12.75">
      <c r="W6253" s="17"/>
      <c r="X6253" s="84"/>
    </row>
    <row r="6254" spans="23:24" ht="12.75">
      <c r="W6254" s="17"/>
      <c r="X6254" s="84"/>
    </row>
    <row r="6255" spans="23:24" ht="12.75">
      <c r="W6255" s="17"/>
      <c r="X6255" s="84"/>
    </row>
    <row r="6256" spans="23:24" ht="12.75">
      <c r="W6256" s="17"/>
      <c r="X6256" s="84"/>
    </row>
    <row r="6257" spans="23:24" ht="12.75">
      <c r="W6257" s="17"/>
      <c r="X6257" s="84"/>
    </row>
    <row r="6258" spans="23:24" ht="12.75">
      <c r="W6258" s="17"/>
      <c r="X6258" s="84"/>
    </row>
    <row r="6259" spans="23:24" ht="12.75">
      <c r="W6259" s="17"/>
      <c r="X6259" s="84"/>
    </row>
    <row r="6260" spans="23:24" ht="12.75">
      <c r="W6260" s="17"/>
      <c r="X6260" s="84"/>
    </row>
    <row r="6261" spans="23:24" ht="12.75">
      <c r="W6261" s="17"/>
      <c r="X6261" s="84"/>
    </row>
    <row r="6262" spans="23:24" ht="12.75">
      <c r="W6262" s="17"/>
      <c r="X6262" s="84"/>
    </row>
    <row r="6263" spans="23:24" ht="12.75">
      <c r="W6263" s="17"/>
      <c r="X6263" s="84"/>
    </row>
    <row r="6264" spans="23:24" ht="12.75">
      <c r="W6264" s="17"/>
      <c r="X6264" s="84"/>
    </row>
    <row r="6265" spans="23:24" ht="12.75">
      <c r="W6265" s="17"/>
      <c r="X6265" s="84"/>
    </row>
    <row r="6266" spans="23:24" ht="12.75">
      <c r="W6266" s="17"/>
      <c r="X6266" s="84"/>
    </row>
    <row r="6267" spans="23:24" ht="12.75">
      <c r="W6267" s="17"/>
      <c r="X6267" s="84"/>
    </row>
    <row r="6268" spans="23:24" ht="12.75">
      <c r="W6268" s="17"/>
      <c r="X6268" s="84"/>
    </row>
    <row r="6269" spans="23:24" ht="12.75">
      <c r="W6269" s="17"/>
      <c r="X6269" s="84"/>
    </row>
    <row r="6270" spans="23:24" ht="12.75">
      <c r="W6270" s="17"/>
      <c r="X6270" s="84"/>
    </row>
    <row r="6271" spans="23:24" ht="12.75">
      <c r="W6271" s="17"/>
      <c r="X6271" s="84"/>
    </row>
    <row r="6272" spans="23:24" ht="12.75">
      <c r="W6272" s="17"/>
      <c r="X6272" s="84"/>
    </row>
    <row r="6273" spans="23:24" ht="12.75">
      <c r="W6273" s="17"/>
      <c r="X6273" s="84"/>
    </row>
    <row r="6274" spans="23:24" ht="12.75">
      <c r="W6274" s="17"/>
      <c r="X6274" s="84"/>
    </row>
    <row r="6275" spans="23:24" ht="12.75">
      <c r="W6275" s="17"/>
      <c r="X6275" s="84"/>
    </row>
    <row r="6276" spans="23:24" ht="12.75">
      <c r="W6276" s="17"/>
      <c r="X6276" s="84"/>
    </row>
    <row r="6277" spans="23:24" ht="12.75">
      <c r="W6277" s="17"/>
      <c r="X6277" s="84"/>
    </row>
    <row r="6278" spans="23:24" ht="12.75">
      <c r="W6278" s="17"/>
      <c r="X6278" s="84"/>
    </row>
    <row r="6279" spans="23:24" ht="12.75">
      <c r="W6279" s="17"/>
      <c r="X6279" s="84"/>
    </row>
    <row r="6280" spans="23:24" ht="12.75">
      <c r="W6280" s="17"/>
      <c r="X6280" s="84"/>
    </row>
    <row r="6281" spans="23:24" ht="12.75">
      <c r="W6281" s="17"/>
      <c r="X6281" s="84"/>
    </row>
    <row r="6282" spans="23:24" ht="12.75">
      <c r="W6282" s="17"/>
      <c r="X6282" s="84"/>
    </row>
    <row r="6283" spans="23:24" ht="12.75">
      <c r="W6283" s="17"/>
      <c r="X6283" s="84"/>
    </row>
    <row r="6284" spans="23:24" ht="12.75">
      <c r="W6284" s="17"/>
      <c r="X6284" s="84"/>
    </row>
    <row r="6285" spans="23:24" ht="12.75">
      <c r="W6285" s="17"/>
      <c r="X6285" s="84"/>
    </row>
    <row r="6286" spans="23:24" ht="12.75">
      <c r="W6286" s="17"/>
      <c r="X6286" s="84"/>
    </row>
    <row r="6287" spans="23:24" ht="12.75">
      <c r="W6287" s="17"/>
      <c r="X6287" s="84"/>
    </row>
    <row r="6288" spans="23:24" ht="12.75">
      <c r="W6288" s="17"/>
      <c r="X6288" s="84"/>
    </row>
    <row r="6289" spans="23:24" ht="12.75">
      <c r="W6289" s="17"/>
      <c r="X6289" s="84"/>
    </row>
    <row r="6290" spans="23:24" ht="12.75">
      <c r="W6290" s="17"/>
      <c r="X6290" s="84"/>
    </row>
    <row r="6291" spans="23:24" ht="12.75">
      <c r="W6291" s="17"/>
      <c r="X6291" s="84"/>
    </row>
    <row r="6292" spans="23:24" ht="12.75">
      <c r="W6292" s="17"/>
      <c r="X6292" s="84"/>
    </row>
    <row r="6293" spans="23:24" ht="12.75">
      <c r="W6293" s="17"/>
      <c r="X6293" s="84"/>
    </row>
    <row r="6294" spans="23:24" ht="12.75">
      <c r="W6294" s="17"/>
      <c r="X6294" s="84"/>
    </row>
    <row r="6295" spans="23:24" ht="12.75">
      <c r="W6295" s="17"/>
      <c r="X6295" s="84"/>
    </row>
    <row r="6296" spans="23:24" ht="12.75">
      <c r="W6296" s="17"/>
      <c r="X6296" s="84"/>
    </row>
    <row r="6297" spans="23:24" ht="12.75">
      <c r="W6297" s="17"/>
      <c r="X6297" s="84"/>
    </row>
    <row r="6298" spans="23:24" ht="12.75">
      <c r="W6298" s="17"/>
      <c r="X6298" s="84"/>
    </row>
    <row r="6299" spans="23:24" ht="12.75">
      <c r="W6299" s="17"/>
      <c r="X6299" s="84"/>
    </row>
    <row r="6300" spans="23:24" ht="12.75">
      <c r="W6300" s="17"/>
      <c r="X6300" s="84"/>
    </row>
    <row r="6301" spans="23:24" ht="12.75">
      <c r="W6301" s="17"/>
      <c r="X6301" s="84"/>
    </row>
    <row r="6302" spans="23:24" ht="12.75">
      <c r="W6302" s="17"/>
      <c r="X6302" s="84"/>
    </row>
    <row r="6303" spans="23:24" ht="12.75">
      <c r="W6303" s="17"/>
      <c r="X6303" s="84"/>
    </row>
    <row r="6304" spans="23:24" ht="12.75">
      <c r="W6304" s="17"/>
      <c r="X6304" s="84"/>
    </row>
    <row r="6305" spans="23:24" ht="12.75">
      <c r="W6305" s="17"/>
      <c r="X6305" s="84"/>
    </row>
    <row r="6306" spans="23:24" ht="12.75">
      <c r="W6306" s="17"/>
      <c r="X6306" s="84"/>
    </row>
    <row r="6307" spans="23:24" ht="12.75">
      <c r="W6307" s="17"/>
      <c r="X6307" s="84"/>
    </row>
    <row r="6308" spans="23:24" ht="12.75">
      <c r="W6308" s="17"/>
      <c r="X6308" s="84"/>
    </row>
    <row r="6309" spans="23:24" ht="12.75">
      <c r="W6309" s="17"/>
      <c r="X6309" s="84"/>
    </row>
    <row r="6310" spans="23:24" ht="12.75">
      <c r="W6310" s="17"/>
      <c r="X6310" s="84"/>
    </row>
    <row r="6311" spans="23:24" ht="12.75">
      <c r="W6311" s="17"/>
      <c r="X6311" s="84"/>
    </row>
    <row r="6312" spans="23:24" ht="12.75">
      <c r="W6312" s="17"/>
      <c r="X6312" s="84"/>
    </row>
    <row r="6313" spans="23:24" ht="12.75">
      <c r="W6313" s="17"/>
      <c r="X6313" s="84"/>
    </row>
    <row r="6314" spans="23:24" ht="12.75">
      <c r="W6314" s="17"/>
      <c r="X6314" s="84"/>
    </row>
    <row r="6315" spans="23:24" ht="12.75">
      <c r="W6315" s="17"/>
      <c r="X6315" s="84"/>
    </row>
    <row r="6316" spans="23:24" ht="12.75">
      <c r="W6316" s="17"/>
      <c r="X6316" s="84"/>
    </row>
    <row r="6317" spans="23:24" ht="12.75">
      <c r="W6317" s="17"/>
      <c r="X6317" s="84"/>
    </row>
    <row r="6318" spans="23:24" ht="12.75">
      <c r="W6318" s="17"/>
      <c r="X6318" s="84"/>
    </row>
    <row r="6319" spans="23:24" ht="12.75">
      <c r="W6319" s="17"/>
      <c r="X6319" s="84"/>
    </row>
    <row r="6320" spans="23:24" ht="12.75">
      <c r="W6320" s="17"/>
      <c r="X6320" s="84"/>
    </row>
    <row r="6321" spans="23:24" ht="12.75">
      <c r="W6321" s="17"/>
      <c r="X6321" s="84"/>
    </row>
    <row r="6322" spans="23:24" ht="12.75">
      <c r="W6322" s="17"/>
      <c r="X6322" s="84"/>
    </row>
    <row r="6323" spans="23:24" ht="12.75">
      <c r="W6323" s="17"/>
      <c r="X6323" s="84"/>
    </row>
    <row r="6324" spans="23:24" ht="12.75">
      <c r="W6324" s="17"/>
      <c r="X6324" s="84"/>
    </row>
    <row r="6325" spans="23:24" ht="12.75">
      <c r="W6325" s="17"/>
      <c r="X6325" s="84"/>
    </row>
    <row r="6326" spans="23:24" ht="12.75">
      <c r="W6326" s="17"/>
      <c r="X6326" s="84"/>
    </row>
    <row r="6327" spans="23:24" ht="12.75">
      <c r="W6327" s="17"/>
      <c r="X6327" s="84"/>
    </row>
    <row r="6328" spans="23:24" ht="12.75">
      <c r="W6328" s="17"/>
      <c r="X6328" s="84"/>
    </row>
    <row r="6329" spans="23:24" ht="12.75">
      <c r="W6329" s="17"/>
      <c r="X6329" s="84"/>
    </row>
    <row r="6330" spans="23:24" ht="12.75">
      <c r="W6330" s="17"/>
      <c r="X6330" s="84"/>
    </row>
    <row r="6331" spans="23:24" ht="12.75">
      <c r="W6331" s="17"/>
      <c r="X6331" s="84"/>
    </row>
    <row r="6332" spans="23:24" ht="12.75">
      <c r="W6332" s="17"/>
      <c r="X6332" s="84"/>
    </row>
    <row r="6333" spans="23:24" ht="12.75">
      <c r="W6333" s="17"/>
      <c r="X6333" s="84"/>
    </row>
    <row r="6334" spans="23:24" ht="12.75">
      <c r="W6334" s="17"/>
      <c r="X6334" s="84"/>
    </row>
    <row r="6335" spans="23:24" ht="12.75">
      <c r="W6335" s="17"/>
      <c r="X6335" s="84"/>
    </row>
    <row r="6336" spans="23:24" ht="12.75">
      <c r="W6336" s="17"/>
      <c r="X6336" s="84"/>
    </row>
    <row r="6337" spans="23:24" ht="12.75">
      <c r="W6337" s="17"/>
      <c r="X6337" s="84"/>
    </row>
    <row r="6338" spans="23:24" ht="12.75">
      <c r="W6338" s="17"/>
      <c r="X6338" s="84"/>
    </row>
    <row r="6339" spans="23:24" ht="12.75">
      <c r="W6339" s="17"/>
      <c r="X6339" s="84"/>
    </row>
    <row r="6340" spans="23:24" ht="12.75">
      <c r="W6340" s="17"/>
      <c r="X6340" s="84"/>
    </row>
    <row r="6341" spans="23:24" ht="12.75">
      <c r="W6341" s="17"/>
      <c r="X6341" s="84"/>
    </row>
    <row r="6342" spans="23:24" ht="12.75">
      <c r="W6342" s="17"/>
      <c r="X6342" s="84"/>
    </row>
    <row r="6343" spans="23:24" ht="12.75">
      <c r="W6343" s="17"/>
      <c r="X6343" s="84"/>
    </row>
    <row r="6344" spans="23:24" ht="12.75">
      <c r="W6344" s="17"/>
      <c r="X6344" s="84"/>
    </row>
    <row r="6345" spans="23:24" ht="12.75">
      <c r="W6345" s="17"/>
      <c r="X6345" s="84"/>
    </row>
    <row r="6346" spans="23:24" ht="12.75">
      <c r="W6346" s="17"/>
      <c r="X6346" s="84"/>
    </row>
    <row r="6347" spans="23:24" ht="12.75">
      <c r="W6347" s="17"/>
      <c r="X6347" s="84"/>
    </row>
    <row r="6348" spans="23:24" ht="12.75">
      <c r="W6348" s="17"/>
      <c r="X6348" s="84"/>
    </row>
    <row r="6349" spans="23:24" ht="12.75">
      <c r="W6349" s="17"/>
      <c r="X6349" s="84"/>
    </row>
    <row r="6350" spans="23:24" ht="12.75">
      <c r="W6350" s="17"/>
      <c r="X6350" s="84"/>
    </row>
    <row r="6351" spans="23:24" ht="12.75">
      <c r="W6351" s="17"/>
      <c r="X6351" s="84"/>
    </row>
    <row r="6352" spans="23:24" ht="12.75">
      <c r="W6352" s="17"/>
      <c r="X6352" s="84"/>
    </row>
    <row r="6353" spans="23:24" ht="12.75">
      <c r="W6353" s="17"/>
      <c r="X6353" s="84"/>
    </row>
    <row r="6354" spans="23:24" ht="12.75">
      <c r="W6354" s="17"/>
      <c r="X6354" s="84"/>
    </row>
    <row r="6355" spans="23:24" ht="12.75">
      <c r="W6355" s="17"/>
      <c r="X6355" s="84"/>
    </row>
    <row r="6356" spans="23:24" ht="12.75">
      <c r="W6356" s="17"/>
      <c r="X6356" s="84"/>
    </row>
    <row r="6357" spans="23:24" ht="12.75">
      <c r="W6357" s="17"/>
      <c r="X6357" s="84"/>
    </row>
    <row r="6358" spans="23:24" ht="12.75">
      <c r="W6358" s="17"/>
      <c r="X6358" s="84"/>
    </row>
    <row r="6359" spans="23:24" ht="12.75">
      <c r="W6359" s="17"/>
      <c r="X6359" s="84"/>
    </row>
    <row r="6360" spans="23:24" ht="12.75">
      <c r="W6360" s="17"/>
      <c r="X6360" s="84"/>
    </row>
    <row r="6361" spans="23:24" ht="12.75">
      <c r="W6361" s="17"/>
      <c r="X6361" s="84"/>
    </row>
    <row r="6362" spans="23:24" ht="12.75">
      <c r="W6362" s="17"/>
      <c r="X6362" s="84"/>
    </row>
    <row r="6363" spans="23:24" ht="12.75">
      <c r="W6363" s="17"/>
      <c r="X6363" s="84"/>
    </row>
    <row r="6364" spans="23:24" ht="12.75">
      <c r="W6364" s="17"/>
      <c r="X6364" s="84"/>
    </row>
    <row r="6365" spans="23:24" ht="12.75">
      <c r="W6365" s="17"/>
      <c r="X6365" s="84"/>
    </row>
    <row r="6366" spans="23:24" ht="12.75">
      <c r="W6366" s="17"/>
      <c r="X6366" s="84"/>
    </row>
    <row r="6367" spans="23:24" ht="12.75">
      <c r="W6367" s="17"/>
      <c r="X6367" s="84"/>
    </row>
    <row r="6368" spans="23:24" ht="12.75">
      <c r="W6368" s="17"/>
      <c r="X6368" s="84"/>
    </row>
    <row r="6369" spans="23:24" ht="12.75">
      <c r="W6369" s="17"/>
      <c r="X6369" s="84"/>
    </row>
    <row r="6370" spans="23:24" ht="12.75">
      <c r="W6370" s="17"/>
      <c r="X6370" s="84"/>
    </row>
    <row r="6371" spans="23:24" ht="12.75">
      <c r="W6371" s="17"/>
      <c r="X6371" s="84"/>
    </row>
    <row r="6372" spans="23:24" ht="12.75">
      <c r="W6372" s="17"/>
      <c r="X6372" s="84"/>
    </row>
    <row r="6373" spans="23:24" ht="12.75">
      <c r="W6373" s="17"/>
      <c r="X6373" s="84"/>
    </row>
    <row r="6374" spans="23:24" ht="12.75">
      <c r="W6374" s="17"/>
      <c r="X6374" s="84"/>
    </row>
    <row r="6375" spans="23:24" ht="12.75">
      <c r="W6375" s="17"/>
      <c r="X6375" s="84"/>
    </row>
    <row r="6376" spans="23:24" ht="12.75">
      <c r="W6376" s="17"/>
      <c r="X6376" s="84"/>
    </row>
    <row r="6377" spans="23:24" ht="12.75">
      <c r="W6377" s="17"/>
      <c r="X6377" s="84"/>
    </row>
    <row r="6378" spans="23:24" ht="12.75">
      <c r="W6378" s="17"/>
      <c r="X6378" s="84"/>
    </row>
    <row r="6379" spans="23:24" ht="12.75">
      <c r="W6379" s="17"/>
      <c r="X6379" s="84"/>
    </row>
    <row r="6380" spans="23:24" ht="12.75">
      <c r="W6380" s="17"/>
      <c r="X6380" s="84"/>
    </row>
    <row r="6381" spans="23:24" ht="12.75">
      <c r="W6381" s="17"/>
      <c r="X6381" s="84"/>
    </row>
    <row r="6382" spans="23:24" ht="12.75">
      <c r="W6382" s="17"/>
      <c r="X6382" s="84"/>
    </row>
    <row r="6383" spans="23:24" ht="12.75">
      <c r="W6383" s="17"/>
      <c r="X6383" s="84"/>
    </row>
    <row r="6384" spans="23:24" ht="12.75">
      <c r="W6384" s="17"/>
      <c r="X6384" s="84"/>
    </row>
    <row r="6385" spans="23:24" ht="12.75">
      <c r="W6385" s="17"/>
      <c r="X6385" s="84"/>
    </row>
    <row r="6386" spans="23:24" ht="12.75">
      <c r="W6386" s="17"/>
      <c r="X6386" s="84"/>
    </row>
    <row r="6387" spans="23:24" ht="12.75">
      <c r="W6387" s="17"/>
      <c r="X6387" s="84"/>
    </row>
    <row r="6388" spans="23:24" ht="12.75">
      <c r="W6388" s="17"/>
      <c r="X6388" s="84"/>
    </row>
    <row r="6389" spans="23:24" ht="12.75">
      <c r="W6389" s="17"/>
      <c r="X6389" s="84"/>
    </row>
    <row r="6390" spans="23:24" ht="12.75">
      <c r="W6390" s="17"/>
      <c r="X6390" s="84"/>
    </row>
    <row r="6391" spans="23:24" ht="12.75">
      <c r="W6391" s="17"/>
      <c r="X6391" s="84"/>
    </row>
    <row r="6392" spans="23:24" ht="12.75">
      <c r="W6392" s="17"/>
      <c r="X6392" s="84"/>
    </row>
    <row r="6393" spans="23:24" ht="12.75">
      <c r="W6393" s="17"/>
      <c r="X6393" s="84"/>
    </row>
    <row r="6394" spans="23:24" ht="12.75">
      <c r="W6394" s="17"/>
      <c r="X6394" s="84"/>
    </row>
    <row r="6395" spans="23:24" ht="12.75">
      <c r="W6395" s="17"/>
      <c r="X6395" s="84"/>
    </row>
    <row r="6396" spans="23:24" ht="12.75">
      <c r="W6396" s="17"/>
      <c r="X6396" s="84"/>
    </row>
    <row r="6397" spans="23:24" ht="12.75">
      <c r="W6397" s="17"/>
      <c r="X6397" s="84"/>
    </row>
    <row r="6398" spans="23:24" ht="12.75">
      <c r="W6398" s="17"/>
      <c r="X6398" s="84"/>
    </row>
    <row r="6399" spans="23:24" ht="12.75">
      <c r="W6399" s="17"/>
      <c r="X6399" s="84"/>
    </row>
    <row r="6400" spans="23:24" ht="12.75">
      <c r="W6400" s="17"/>
      <c r="X6400" s="84"/>
    </row>
    <row r="6401" spans="23:24" ht="12.75">
      <c r="W6401" s="17"/>
      <c r="X6401" s="84"/>
    </row>
    <row r="6402" spans="23:24" ht="12.75">
      <c r="W6402" s="17"/>
      <c r="X6402" s="84"/>
    </row>
    <row r="6403" spans="23:24" ht="12.75">
      <c r="W6403" s="17"/>
      <c r="X6403" s="84"/>
    </row>
    <row r="6404" spans="23:24" ht="12.75">
      <c r="W6404" s="17"/>
      <c r="X6404" s="84"/>
    </row>
    <row r="6405" spans="23:24" ht="12.75">
      <c r="W6405" s="17"/>
      <c r="X6405" s="84"/>
    </row>
    <row r="6406" spans="23:24" ht="12.75">
      <c r="W6406" s="17"/>
      <c r="X6406" s="84"/>
    </row>
    <row r="6407" spans="23:24" ht="12.75">
      <c r="W6407" s="17"/>
      <c r="X6407" s="84"/>
    </row>
    <row r="6408" spans="23:24" ht="12.75">
      <c r="W6408" s="17"/>
      <c r="X6408" s="84"/>
    </row>
    <row r="6409" spans="23:24" ht="12.75">
      <c r="W6409" s="17"/>
      <c r="X6409" s="84"/>
    </row>
    <row r="6410" spans="23:24" ht="12.75">
      <c r="W6410" s="17"/>
      <c r="X6410" s="84"/>
    </row>
    <row r="6411" spans="23:24" ht="12.75">
      <c r="W6411" s="17"/>
      <c r="X6411" s="84"/>
    </row>
    <row r="6412" spans="23:24" ht="12.75">
      <c r="W6412" s="17"/>
      <c r="X6412" s="84"/>
    </row>
    <row r="6413" spans="23:24" ht="12.75">
      <c r="W6413" s="17"/>
      <c r="X6413" s="84"/>
    </row>
    <row r="6414" spans="23:24" ht="12.75">
      <c r="W6414" s="17"/>
      <c r="X6414" s="84"/>
    </row>
    <row r="6415" spans="23:24" ht="12.75">
      <c r="W6415" s="17"/>
      <c r="X6415" s="84"/>
    </row>
    <row r="6416" spans="23:24" ht="12.75">
      <c r="W6416" s="17"/>
      <c r="X6416" s="84"/>
    </row>
    <row r="6417" spans="23:24" ht="12.75">
      <c r="W6417" s="17"/>
      <c r="X6417" s="84"/>
    </row>
    <row r="6418" spans="23:24" ht="12.75">
      <c r="W6418" s="17"/>
      <c r="X6418" s="84"/>
    </row>
    <row r="6419" spans="23:24" ht="12.75">
      <c r="W6419" s="17"/>
      <c r="X6419" s="84"/>
    </row>
    <row r="6420" spans="23:24" ht="12.75">
      <c r="W6420" s="17"/>
      <c r="X6420" s="84"/>
    </row>
    <row r="6421" spans="23:24" ht="12.75">
      <c r="W6421" s="17"/>
      <c r="X6421" s="84"/>
    </row>
    <row r="6422" spans="23:24" ht="12.75">
      <c r="W6422" s="17"/>
      <c r="X6422" s="84"/>
    </row>
    <row r="6423" spans="23:24" ht="12.75">
      <c r="W6423" s="17"/>
      <c r="X6423" s="84"/>
    </row>
    <row r="6424" spans="23:24" ht="12.75">
      <c r="W6424" s="17"/>
      <c r="X6424" s="84"/>
    </row>
    <row r="6425" spans="23:24" ht="12.75">
      <c r="W6425" s="17"/>
      <c r="X6425" s="84"/>
    </row>
    <row r="6426" spans="23:24" ht="12.75">
      <c r="W6426" s="17"/>
      <c r="X6426" s="84"/>
    </row>
    <row r="6427" spans="23:24" ht="12.75">
      <c r="W6427" s="17"/>
      <c r="X6427" s="84"/>
    </row>
    <row r="6428" spans="23:24" ht="12.75">
      <c r="W6428" s="17"/>
      <c r="X6428" s="84"/>
    </row>
    <row r="6429" spans="23:24" ht="12.75">
      <c r="W6429" s="17"/>
      <c r="X6429" s="84"/>
    </row>
    <row r="6430" spans="23:24" ht="12.75">
      <c r="W6430" s="17"/>
      <c r="X6430" s="84"/>
    </row>
    <row r="6431" spans="23:24" ht="12.75">
      <c r="W6431" s="17"/>
      <c r="X6431" s="84"/>
    </row>
    <row r="6432" spans="23:24" ht="12.75">
      <c r="W6432" s="17"/>
      <c r="X6432" s="84"/>
    </row>
    <row r="6433" spans="23:24" ht="12.75">
      <c r="W6433" s="17"/>
      <c r="X6433" s="84"/>
    </row>
    <row r="6434" spans="23:24" ht="12.75">
      <c r="W6434" s="17"/>
      <c r="X6434" s="84"/>
    </row>
    <row r="6435" spans="23:24" ht="12.75">
      <c r="W6435" s="17"/>
      <c r="X6435" s="84"/>
    </row>
    <row r="6436" spans="23:24" ht="12.75">
      <c r="W6436" s="17"/>
      <c r="X6436" s="84"/>
    </row>
    <row r="6437" spans="23:24" ht="12.75">
      <c r="W6437" s="17"/>
      <c r="X6437" s="84"/>
    </row>
    <row r="6438" spans="23:24" ht="12.75">
      <c r="W6438" s="17"/>
      <c r="X6438" s="84"/>
    </row>
    <row r="6439" spans="23:24" ht="12.75">
      <c r="W6439" s="17"/>
      <c r="X6439" s="84"/>
    </row>
    <row r="6440" spans="23:24" ht="12.75">
      <c r="W6440" s="17"/>
      <c r="X6440" s="84"/>
    </row>
    <row r="6441" spans="23:24" ht="12.75">
      <c r="W6441" s="17"/>
      <c r="X6441" s="84"/>
    </row>
    <row r="6442" spans="23:24" ht="12.75">
      <c r="W6442" s="17"/>
      <c r="X6442" s="84"/>
    </row>
    <row r="6443" spans="23:24" ht="12.75">
      <c r="W6443" s="17"/>
      <c r="X6443" s="84"/>
    </row>
    <row r="6444" spans="23:24" ht="12.75">
      <c r="W6444" s="17"/>
      <c r="X6444" s="84"/>
    </row>
    <row r="6445" spans="23:24" ht="12.75">
      <c r="W6445" s="17"/>
      <c r="X6445" s="84"/>
    </row>
    <row r="6446" spans="23:24" ht="12.75">
      <c r="W6446" s="17"/>
      <c r="X6446" s="84"/>
    </row>
    <row r="6447" spans="23:24" ht="12.75">
      <c r="W6447" s="17"/>
      <c r="X6447" s="84"/>
    </row>
    <row r="6448" spans="23:24" ht="12.75">
      <c r="W6448" s="17"/>
      <c r="X6448" s="84"/>
    </row>
    <row r="6449" spans="23:24" ht="12.75">
      <c r="W6449" s="17"/>
      <c r="X6449" s="84"/>
    </row>
    <row r="6450" spans="23:24" ht="12.75">
      <c r="W6450" s="17"/>
      <c r="X6450" s="84"/>
    </row>
    <row r="6451" spans="23:24" ht="12.75">
      <c r="W6451" s="17"/>
      <c r="X6451" s="84"/>
    </row>
    <row r="6452" spans="23:24" ht="12.75">
      <c r="W6452" s="17"/>
      <c r="X6452" s="84"/>
    </row>
    <row r="6453" spans="23:24" ht="12.75">
      <c r="W6453" s="17"/>
      <c r="X6453" s="84"/>
    </row>
    <row r="6454" spans="23:24" ht="12.75">
      <c r="W6454" s="17"/>
      <c r="X6454" s="84"/>
    </row>
    <row r="6455" spans="23:24" ht="12.75">
      <c r="W6455" s="17"/>
      <c r="X6455" s="84"/>
    </row>
    <row r="6456" spans="23:24" ht="12.75">
      <c r="W6456" s="17"/>
      <c r="X6456" s="84"/>
    </row>
    <row r="6457" spans="23:24" ht="12.75">
      <c r="W6457" s="17"/>
      <c r="X6457" s="84"/>
    </row>
    <row r="6458" spans="23:24" ht="12.75">
      <c r="W6458" s="17"/>
      <c r="X6458" s="84"/>
    </row>
    <row r="6459" spans="23:24" ht="12.75">
      <c r="W6459" s="17"/>
      <c r="X6459" s="84"/>
    </row>
    <row r="6460" spans="23:24" ht="12.75">
      <c r="W6460" s="17"/>
      <c r="X6460" s="84"/>
    </row>
    <row r="6461" spans="23:24" ht="12.75">
      <c r="W6461" s="17"/>
      <c r="X6461" s="84"/>
    </row>
    <row r="6462" spans="23:24" ht="12.75">
      <c r="W6462" s="17"/>
      <c r="X6462" s="84"/>
    </row>
    <row r="6463" spans="23:24" ht="12.75">
      <c r="W6463" s="17"/>
      <c r="X6463" s="84"/>
    </row>
    <row r="6464" spans="23:24" ht="12.75">
      <c r="W6464" s="17"/>
      <c r="X6464" s="84"/>
    </row>
    <row r="6465" spans="23:24" ht="12.75">
      <c r="W6465" s="17"/>
      <c r="X6465" s="84"/>
    </row>
    <row r="6466" spans="23:24" ht="12.75">
      <c r="W6466" s="17"/>
      <c r="X6466" s="84"/>
    </row>
    <row r="6467" spans="23:24" ht="12.75">
      <c r="W6467" s="17"/>
      <c r="X6467" s="84"/>
    </row>
    <row r="6468" spans="23:24" ht="12.75">
      <c r="W6468" s="17"/>
      <c r="X6468" s="84"/>
    </row>
    <row r="6469" spans="23:24" ht="12.75">
      <c r="W6469" s="17"/>
      <c r="X6469" s="84"/>
    </row>
    <row r="6470" spans="23:24" ht="12.75">
      <c r="W6470" s="17"/>
      <c r="X6470" s="84"/>
    </row>
    <row r="6471" spans="23:24" ht="12.75">
      <c r="W6471" s="17"/>
      <c r="X6471" s="84"/>
    </row>
    <row r="6472" spans="23:24" ht="12.75">
      <c r="W6472" s="17"/>
      <c r="X6472" s="84"/>
    </row>
    <row r="6473" spans="23:24" ht="12.75">
      <c r="W6473" s="17"/>
      <c r="X6473" s="84"/>
    </row>
    <row r="6474" spans="23:24" ht="12.75">
      <c r="W6474" s="17"/>
      <c r="X6474" s="84"/>
    </row>
    <row r="6475" spans="23:24" ht="12.75">
      <c r="W6475" s="17"/>
      <c r="X6475" s="84"/>
    </row>
    <row r="6476" spans="23:24" ht="12.75">
      <c r="W6476" s="17"/>
      <c r="X6476" s="84"/>
    </row>
    <row r="6477" spans="23:24" ht="12.75">
      <c r="W6477" s="17"/>
      <c r="X6477" s="84"/>
    </row>
    <row r="6478" spans="23:24" ht="12.75">
      <c r="W6478" s="17"/>
      <c r="X6478" s="84"/>
    </row>
    <row r="6479" spans="23:24" ht="12.75">
      <c r="W6479" s="17"/>
      <c r="X6479" s="84"/>
    </row>
    <row r="6480" spans="23:24" ht="12.75">
      <c r="W6480" s="17"/>
      <c r="X6480" s="84"/>
    </row>
    <row r="6481" spans="23:24" ht="12.75">
      <c r="W6481" s="17"/>
      <c r="X6481" s="84"/>
    </row>
    <row r="6482" spans="23:24" ht="12.75">
      <c r="W6482" s="17"/>
      <c r="X6482" s="84"/>
    </row>
    <row r="6483" spans="23:24" ht="12.75">
      <c r="W6483" s="17"/>
      <c r="X6483" s="84"/>
    </row>
    <row r="6484" spans="23:24" ht="12.75">
      <c r="W6484" s="17"/>
      <c r="X6484" s="84"/>
    </row>
    <row r="6485" spans="23:24" ht="12.75">
      <c r="W6485" s="17"/>
      <c r="X6485" s="84"/>
    </row>
    <row r="6486" spans="23:24" ht="12.75">
      <c r="W6486" s="17"/>
      <c r="X6486" s="84"/>
    </row>
    <row r="6487" spans="23:24" ht="12.75">
      <c r="W6487" s="17"/>
      <c r="X6487" s="84"/>
    </row>
    <row r="6488" spans="23:24" ht="12.75">
      <c r="W6488" s="17"/>
      <c r="X6488" s="84"/>
    </row>
    <row r="6489" spans="23:24" ht="12.75">
      <c r="W6489" s="17"/>
      <c r="X6489" s="84"/>
    </row>
    <row r="6490" spans="23:24" ht="12.75">
      <c r="W6490" s="17"/>
      <c r="X6490" s="84"/>
    </row>
    <row r="6491" spans="23:24" ht="12.75">
      <c r="W6491" s="17"/>
      <c r="X6491" s="84"/>
    </row>
    <row r="6492" spans="23:24" ht="12.75">
      <c r="W6492" s="17"/>
      <c r="X6492" s="84"/>
    </row>
    <row r="6493" spans="23:24" ht="12.75">
      <c r="W6493" s="17"/>
      <c r="X6493" s="84"/>
    </row>
    <row r="6494" spans="23:24" ht="12.75">
      <c r="W6494" s="17"/>
      <c r="X6494" s="84"/>
    </row>
    <row r="6495" spans="23:24" ht="12.75">
      <c r="W6495" s="17"/>
      <c r="X6495" s="84"/>
    </row>
    <row r="6496" spans="23:24" ht="12.75">
      <c r="W6496" s="17"/>
      <c r="X6496" s="84"/>
    </row>
    <row r="6497" spans="23:24" ht="12.75">
      <c r="W6497" s="17"/>
      <c r="X6497" s="84"/>
    </row>
    <row r="6498" spans="23:24" ht="12.75">
      <c r="W6498" s="17"/>
      <c r="X6498" s="84"/>
    </row>
    <row r="6499" spans="23:24" ht="12.75">
      <c r="W6499" s="17"/>
      <c r="X6499" s="84"/>
    </row>
    <row r="6500" spans="23:24" ht="12.75">
      <c r="W6500" s="17"/>
      <c r="X6500" s="84"/>
    </row>
    <row r="6501" spans="23:24" ht="12.75">
      <c r="W6501" s="17"/>
      <c r="X6501" s="84"/>
    </row>
    <row r="6502" spans="23:24" ht="12.75">
      <c r="W6502" s="17"/>
      <c r="X6502" s="84"/>
    </row>
    <row r="6503" spans="23:24" ht="12.75">
      <c r="W6503" s="17"/>
      <c r="X6503" s="84"/>
    </row>
    <row r="6504" spans="23:24" ht="12.75">
      <c r="W6504" s="17"/>
      <c r="X6504" s="84"/>
    </row>
    <row r="6505" spans="23:24" ht="12.75">
      <c r="W6505" s="17"/>
      <c r="X6505" s="84"/>
    </row>
    <row r="6506" spans="23:24" ht="12.75">
      <c r="W6506" s="17"/>
      <c r="X6506" s="84"/>
    </row>
    <row r="6507" spans="23:24" ht="12.75">
      <c r="W6507" s="17"/>
      <c r="X6507" s="84"/>
    </row>
    <row r="6508" spans="23:24" ht="12.75">
      <c r="W6508" s="17"/>
      <c r="X6508" s="84"/>
    </row>
    <row r="6509" spans="23:24" ht="12.75">
      <c r="W6509" s="17"/>
      <c r="X6509" s="84"/>
    </row>
    <row r="6510" spans="23:24" ht="12.75">
      <c r="W6510" s="17"/>
      <c r="X6510" s="84"/>
    </row>
    <row r="6511" spans="23:24" ht="12.75">
      <c r="W6511" s="17"/>
      <c r="X6511" s="84"/>
    </row>
    <row r="6512" spans="23:24" ht="12.75">
      <c r="W6512" s="17"/>
      <c r="X6512" s="84"/>
    </row>
    <row r="6513" spans="23:24" ht="12.75">
      <c r="W6513" s="17"/>
      <c r="X6513" s="84"/>
    </row>
    <row r="6514" spans="23:24" ht="12.75">
      <c r="W6514" s="17"/>
      <c r="X6514" s="84"/>
    </row>
    <row r="6515" spans="23:24" ht="12.75">
      <c r="W6515" s="17"/>
      <c r="X6515" s="84"/>
    </row>
    <row r="6516" spans="23:24" ht="12.75">
      <c r="W6516" s="17"/>
      <c r="X6516" s="84"/>
    </row>
    <row r="6517" spans="23:24" ht="12.75">
      <c r="W6517" s="17"/>
      <c r="X6517" s="84"/>
    </row>
    <row r="6518" spans="23:24" ht="12.75">
      <c r="W6518" s="17"/>
      <c r="X6518" s="84"/>
    </row>
    <row r="6519" spans="23:24" ht="12.75">
      <c r="W6519" s="17"/>
      <c r="X6519" s="84"/>
    </row>
    <row r="6520" spans="23:24" ht="12.75">
      <c r="W6520" s="17"/>
      <c r="X6520" s="84"/>
    </row>
    <row r="6521" spans="23:24" ht="12.75">
      <c r="W6521" s="17"/>
      <c r="X6521" s="84"/>
    </row>
    <row r="6522" spans="23:24" ht="12.75">
      <c r="W6522" s="17"/>
      <c r="X6522" s="84"/>
    </row>
    <row r="6523" spans="23:24" ht="12.75">
      <c r="W6523" s="17"/>
      <c r="X6523" s="84"/>
    </row>
    <row r="6524" spans="23:24" ht="12.75">
      <c r="W6524" s="17"/>
      <c r="X6524" s="84"/>
    </row>
    <row r="6525" spans="23:24" ht="12.75">
      <c r="W6525" s="17"/>
      <c r="X6525" s="84"/>
    </row>
    <row r="6526" spans="23:24" ht="12.75">
      <c r="W6526" s="17"/>
      <c r="X6526" s="84"/>
    </row>
    <row r="6527" spans="23:24" ht="12.75">
      <c r="W6527" s="17"/>
      <c r="X6527" s="84"/>
    </row>
    <row r="6528" spans="23:24" ht="12.75">
      <c r="W6528" s="17"/>
      <c r="X6528" s="84"/>
    </row>
    <row r="6529" spans="23:24" ht="12.75">
      <c r="W6529" s="17"/>
      <c r="X6529" s="84"/>
    </row>
    <row r="6530" spans="23:24" ht="12.75">
      <c r="W6530" s="17"/>
      <c r="X6530" s="84"/>
    </row>
    <row r="6531" spans="23:24" ht="12.75">
      <c r="W6531" s="17"/>
      <c r="X6531" s="84"/>
    </row>
    <row r="6532" spans="23:24" ht="12.75">
      <c r="W6532" s="17"/>
      <c r="X6532" s="84"/>
    </row>
    <row r="6533" spans="23:24" ht="12.75">
      <c r="W6533" s="17"/>
      <c r="X6533" s="84"/>
    </row>
    <row r="6534" spans="23:24" ht="12.75">
      <c r="W6534" s="17"/>
      <c r="X6534" s="84"/>
    </row>
    <row r="6535" spans="23:24" ht="12.75">
      <c r="W6535" s="17"/>
      <c r="X6535" s="84"/>
    </row>
    <row r="6536" spans="23:24" ht="12.75">
      <c r="W6536" s="17"/>
      <c r="X6536" s="84"/>
    </row>
    <row r="6537" spans="23:24" ht="12.75">
      <c r="W6537" s="17"/>
      <c r="X6537" s="84"/>
    </row>
    <row r="6538" spans="23:24" ht="12.75">
      <c r="W6538" s="17"/>
      <c r="X6538" s="84"/>
    </row>
    <row r="6539" spans="23:24" ht="12.75">
      <c r="W6539" s="17"/>
      <c r="X6539" s="84"/>
    </row>
    <row r="6540" spans="23:24" ht="12.75">
      <c r="W6540" s="17"/>
      <c r="X6540" s="84"/>
    </row>
    <row r="6541" spans="23:24" ht="12.75">
      <c r="W6541" s="17"/>
      <c r="X6541" s="84"/>
    </row>
    <row r="6542" spans="23:24" ht="12.75">
      <c r="W6542" s="17"/>
      <c r="X6542" s="84"/>
    </row>
    <row r="6543" spans="23:24" ht="12.75">
      <c r="W6543" s="17"/>
      <c r="X6543" s="84"/>
    </row>
    <row r="6544" spans="23:24" ht="12.75">
      <c r="W6544" s="17"/>
      <c r="X6544" s="84"/>
    </row>
    <row r="6545" spans="23:24" ht="12.75">
      <c r="W6545" s="17"/>
      <c r="X6545" s="84"/>
    </row>
    <row r="6546" spans="23:24" ht="12.75">
      <c r="W6546" s="17"/>
      <c r="X6546" s="84"/>
    </row>
    <row r="6547" spans="23:24" ht="12.75">
      <c r="W6547" s="17"/>
      <c r="X6547" s="84"/>
    </row>
    <row r="6548" spans="23:24" ht="12.75">
      <c r="W6548" s="17"/>
      <c r="X6548" s="84"/>
    </row>
    <row r="6549" spans="23:24" ht="12.75">
      <c r="W6549" s="17"/>
      <c r="X6549" s="84"/>
    </row>
    <row r="6550" spans="23:24" ht="12.75">
      <c r="W6550" s="17"/>
      <c r="X6550" s="84"/>
    </row>
    <row r="6551" spans="23:24" ht="12.75">
      <c r="W6551" s="17"/>
      <c r="X6551" s="84"/>
    </row>
    <row r="6552" spans="23:24" ht="12.75">
      <c r="W6552" s="17"/>
      <c r="X6552" s="84"/>
    </row>
    <row r="6553" spans="23:24" ht="12.75">
      <c r="W6553" s="17"/>
      <c r="X6553" s="84"/>
    </row>
    <row r="6554" spans="23:24" ht="12.75">
      <c r="W6554" s="17"/>
      <c r="X6554" s="84"/>
    </row>
    <row r="6555" spans="23:24" ht="12.75">
      <c r="W6555" s="17"/>
      <c r="X6555" s="84"/>
    </row>
    <row r="6556" spans="23:24" ht="12.75">
      <c r="W6556" s="17"/>
      <c r="X6556" s="84"/>
    </row>
    <row r="6557" spans="23:24" ht="12.75">
      <c r="W6557" s="17"/>
      <c r="X6557" s="84"/>
    </row>
    <row r="6558" spans="23:24" ht="12.75">
      <c r="W6558" s="17"/>
      <c r="X6558" s="84"/>
    </row>
    <row r="6559" spans="23:24" ht="12.75">
      <c r="W6559" s="17"/>
      <c r="X6559" s="84"/>
    </row>
    <row r="6560" spans="23:24" ht="12.75">
      <c r="W6560" s="17"/>
      <c r="X6560" s="84"/>
    </row>
    <row r="6561" spans="23:24" ht="12.75">
      <c r="W6561" s="17"/>
      <c r="X6561" s="84"/>
    </row>
    <row r="6562" spans="23:24" ht="12.75">
      <c r="W6562" s="17"/>
      <c r="X6562" s="84"/>
    </row>
    <row r="6563" spans="23:24" ht="12.75">
      <c r="W6563" s="17"/>
      <c r="X6563" s="84"/>
    </row>
    <row r="6564" spans="23:24" ht="12.75">
      <c r="W6564" s="17"/>
      <c r="X6564" s="84"/>
    </row>
    <row r="6565" spans="23:24" ht="12.75">
      <c r="W6565" s="17"/>
      <c r="X6565" s="84"/>
    </row>
    <row r="6566" spans="23:24" ht="12.75">
      <c r="W6566" s="17"/>
      <c r="X6566" s="84"/>
    </row>
    <row r="6567" spans="23:24" ht="12.75">
      <c r="W6567" s="17"/>
      <c r="X6567" s="84"/>
    </row>
    <row r="6568" spans="23:24" ht="12.75">
      <c r="W6568" s="17"/>
      <c r="X6568" s="84"/>
    </row>
    <row r="6569" spans="23:24" ht="12.75">
      <c r="W6569" s="17"/>
      <c r="X6569" s="84"/>
    </row>
    <row r="6570" spans="23:24" ht="12.75">
      <c r="W6570" s="17"/>
      <c r="X6570" s="84"/>
    </row>
    <row r="6571" spans="23:24" ht="12.75">
      <c r="W6571" s="17"/>
      <c r="X6571" s="84"/>
    </row>
    <row r="6572" spans="23:24" ht="12.75">
      <c r="W6572" s="17"/>
      <c r="X6572" s="84"/>
    </row>
    <row r="6573" spans="23:24" ht="12.75">
      <c r="W6573" s="17"/>
      <c r="X6573" s="84"/>
    </row>
    <row r="6574" spans="23:24" ht="12.75">
      <c r="W6574" s="17"/>
      <c r="X6574" s="84"/>
    </row>
    <row r="6575" spans="23:24" ht="12.75">
      <c r="W6575" s="17"/>
      <c r="X6575" s="84"/>
    </row>
    <row r="6576" spans="23:24" ht="12.75">
      <c r="W6576" s="17"/>
      <c r="X6576" s="84"/>
    </row>
    <row r="6577" spans="23:24" ht="12.75">
      <c r="W6577" s="17"/>
      <c r="X6577" s="84"/>
    </row>
    <row r="6578" spans="23:24" ht="12.75">
      <c r="W6578" s="17"/>
      <c r="X6578" s="84"/>
    </row>
    <row r="6579" spans="23:24" ht="12.75">
      <c r="W6579" s="17"/>
      <c r="X6579" s="84"/>
    </row>
    <row r="6580" spans="23:24" ht="12.75">
      <c r="W6580" s="17"/>
      <c r="X6580" s="84"/>
    </row>
    <row r="6581" spans="23:24" ht="12.75">
      <c r="W6581" s="17"/>
      <c r="X6581" s="84"/>
    </row>
    <row r="6582" spans="23:24" ht="12.75">
      <c r="W6582" s="17"/>
      <c r="X6582" s="84"/>
    </row>
    <row r="6583" spans="23:24" ht="12.75">
      <c r="W6583" s="17"/>
      <c r="X6583" s="84"/>
    </row>
    <row r="6584" spans="23:24" ht="12.75">
      <c r="W6584" s="17"/>
      <c r="X6584" s="84"/>
    </row>
    <row r="6585" spans="23:24" ht="12.75">
      <c r="W6585" s="17"/>
      <c r="X6585" s="84"/>
    </row>
    <row r="6586" spans="23:24" ht="12.75">
      <c r="W6586" s="17"/>
      <c r="X6586" s="84"/>
    </row>
    <row r="6587" spans="23:24" ht="12.75">
      <c r="W6587" s="17"/>
      <c r="X6587" s="84"/>
    </row>
    <row r="6588" spans="23:24" ht="12.75">
      <c r="W6588" s="17"/>
      <c r="X6588" s="84"/>
    </row>
    <row r="6589" spans="23:24" ht="12.75">
      <c r="W6589" s="17"/>
      <c r="X6589" s="84"/>
    </row>
    <row r="6590" spans="23:24" ht="12.75">
      <c r="W6590" s="17"/>
      <c r="X6590" s="84"/>
    </row>
    <row r="6591" spans="23:24" ht="12.75">
      <c r="W6591" s="17"/>
      <c r="X6591" s="84"/>
    </row>
    <row r="6592" spans="23:24" ht="12.75">
      <c r="W6592" s="17"/>
      <c r="X6592" s="84"/>
    </row>
    <row r="6593" spans="23:24" ht="12.75">
      <c r="W6593" s="17"/>
      <c r="X6593" s="84"/>
    </row>
    <row r="6594" spans="23:24" ht="12.75">
      <c r="W6594" s="17"/>
      <c r="X6594" s="84"/>
    </row>
    <row r="6595" spans="23:24" ht="12.75">
      <c r="W6595" s="17"/>
      <c r="X6595" s="84"/>
    </row>
    <row r="6596" spans="23:24" ht="12.75">
      <c r="W6596" s="17"/>
      <c r="X6596" s="84"/>
    </row>
    <row r="6597" spans="23:24" ht="12.75">
      <c r="W6597" s="17"/>
      <c r="X6597" s="84"/>
    </row>
    <row r="6598" spans="23:24" ht="12.75">
      <c r="W6598" s="17"/>
      <c r="X6598" s="84"/>
    </row>
    <row r="6599" spans="23:24" ht="12.75">
      <c r="W6599" s="17"/>
      <c r="X6599" s="84"/>
    </row>
    <row r="6600" spans="23:24" ht="12.75">
      <c r="W6600" s="17"/>
      <c r="X6600" s="84"/>
    </row>
    <row r="6601" spans="23:24" ht="12.75">
      <c r="W6601" s="17"/>
      <c r="X6601" s="84"/>
    </row>
    <row r="6602" spans="23:24" ht="12.75">
      <c r="W6602" s="17"/>
      <c r="X6602" s="84"/>
    </row>
    <row r="6603" spans="23:24" ht="12.75">
      <c r="W6603" s="17"/>
      <c r="X6603" s="84"/>
    </row>
    <row r="6604" spans="23:24" ht="12.75">
      <c r="W6604" s="17"/>
      <c r="X6604" s="84"/>
    </row>
    <row r="6605" spans="23:24" ht="12.75">
      <c r="W6605" s="17"/>
      <c r="X6605" s="84"/>
    </row>
    <row r="6606" spans="23:24" ht="12.75">
      <c r="W6606" s="17"/>
      <c r="X6606" s="84"/>
    </row>
    <row r="6607" spans="23:24" ht="12.75">
      <c r="W6607" s="17"/>
      <c r="X6607" s="84"/>
    </row>
    <row r="6608" spans="23:24" ht="12.75">
      <c r="W6608" s="17"/>
      <c r="X6608" s="84"/>
    </row>
    <row r="6609" spans="23:24" ht="12.75">
      <c r="W6609" s="17"/>
      <c r="X6609" s="84"/>
    </row>
    <row r="6610" spans="23:24" ht="12.75">
      <c r="W6610" s="17"/>
      <c r="X6610" s="84"/>
    </row>
    <row r="6611" spans="23:24" ht="12.75">
      <c r="W6611" s="17"/>
      <c r="X6611" s="84"/>
    </row>
    <row r="6612" spans="23:24" ht="12.75">
      <c r="W6612" s="17"/>
      <c r="X6612" s="84"/>
    </row>
    <row r="6613" spans="23:24" ht="12.75">
      <c r="W6613" s="17"/>
      <c r="X6613" s="84"/>
    </row>
    <row r="6614" spans="23:24" ht="12.75">
      <c r="W6614" s="17"/>
      <c r="X6614" s="84"/>
    </row>
    <row r="6615" spans="23:24" ht="12.75">
      <c r="W6615" s="17"/>
      <c r="X6615" s="84"/>
    </row>
    <row r="6616" spans="23:24" ht="12.75">
      <c r="W6616" s="17"/>
      <c r="X6616" s="84"/>
    </row>
    <row r="6617" spans="23:24" ht="12.75">
      <c r="W6617" s="17"/>
      <c r="X6617" s="84"/>
    </row>
    <row r="6618" spans="23:24" ht="12.75">
      <c r="W6618" s="17"/>
      <c r="X6618" s="84"/>
    </row>
    <row r="6619" spans="23:24" ht="12.75">
      <c r="W6619" s="17"/>
      <c r="X6619" s="84"/>
    </row>
    <row r="6620" spans="23:24" ht="12.75">
      <c r="W6620" s="17"/>
      <c r="X6620" s="84"/>
    </row>
    <row r="6621" spans="23:24" ht="12.75">
      <c r="W6621" s="17"/>
      <c r="X6621" s="84"/>
    </row>
    <row r="6622" spans="23:24" ht="12.75">
      <c r="W6622" s="17"/>
      <c r="X6622" s="84"/>
    </row>
    <row r="6623" spans="23:24" ht="12.75">
      <c r="W6623" s="17"/>
      <c r="X6623" s="84"/>
    </row>
    <row r="6624" spans="23:24" ht="12.75">
      <c r="W6624" s="17"/>
      <c r="X6624" s="84"/>
    </row>
    <row r="6625" spans="23:24" ht="12.75">
      <c r="W6625" s="17"/>
      <c r="X6625" s="84"/>
    </row>
    <row r="6626" spans="23:24" ht="12.75">
      <c r="W6626" s="17"/>
      <c r="X6626" s="84"/>
    </row>
    <row r="6627" spans="23:24" ht="12.75">
      <c r="W6627" s="17"/>
      <c r="X6627" s="84"/>
    </row>
    <row r="6628" spans="23:24" ht="12.75">
      <c r="W6628" s="17"/>
      <c r="X6628" s="84"/>
    </row>
    <row r="6629" spans="23:24" ht="12.75">
      <c r="W6629" s="17"/>
      <c r="X6629" s="84"/>
    </row>
    <row r="6630" spans="23:24" ht="12.75">
      <c r="W6630" s="17"/>
      <c r="X6630" s="84"/>
    </row>
    <row r="6631" spans="23:24" ht="12.75">
      <c r="W6631" s="17"/>
      <c r="X6631" s="84"/>
    </row>
    <row r="6632" spans="23:24" ht="12.75">
      <c r="W6632" s="17"/>
      <c r="X6632" s="84"/>
    </row>
    <row r="6633" spans="23:24" ht="12.75">
      <c r="W6633" s="17"/>
      <c r="X6633" s="84"/>
    </row>
    <row r="6634" spans="23:24" ht="12.75">
      <c r="W6634" s="17"/>
      <c r="X6634" s="84"/>
    </row>
    <row r="6635" spans="23:24" ht="12.75">
      <c r="W6635" s="17"/>
      <c r="X6635" s="84"/>
    </row>
    <row r="6636" spans="23:24" ht="12.75">
      <c r="W6636" s="17"/>
      <c r="X6636" s="84"/>
    </row>
    <row r="6637" spans="23:24" ht="12.75">
      <c r="W6637" s="17"/>
      <c r="X6637" s="84"/>
    </row>
    <row r="6638" spans="23:24" ht="12.75">
      <c r="W6638" s="17"/>
      <c r="X6638" s="84"/>
    </row>
    <row r="6639" spans="23:24" ht="12.75">
      <c r="W6639" s="17"/>
      <c r="X6639" s="84"/>
    </row>
    <row r="6640" spans="23:24" ht="12.75">
      <c r="W6640" s="17"/>
      <c r="X6640" s="84"/>
    </row>
    <row r="6641" spans="23:24" ht="12.75">
      <c r="W6641" s="17"/>
      <c r="X6641" s="84"/>
    </row>
    <row r="6642" spans="23:24" ht="12.75">
      <c r="W6642" s="17"/>
      <c r="X6642" s="84"/>
    </row>
    <row r="6643" spans="23:24" ht="12.75">
      <c r="W6643" s="17"/>
      <c r="X6643" s="84"/>
    </row>
    <row r="6644" spans="23:24" ht="12.75">
      <c r="W6644" s="17"/>
      <c r="X6644" s="84"/>
    </row>
    <row r="6645" spans="23:24" ht="12.75">
      <c r="W6645" s="17"/>
      <c r="X6645" s="84"/>
    </row>
    <row r="6646" spans="23:24" ht="12.75">
      <c r="W6646" s="17"/>
      <c r="X6646" s="84"/>
    </row>
    <row r="6647" spans="23:24" ht="12.75">
      <c r="W6647" s="17"/>
      <c r="X6647" s="84"/>
    </row>
    <row r="6648" spans="23:24" ht="12.75">
      <c r="W6648" s="17"/>
      <c r="X6648" s="84"/>
    </row>
    <row r="6649" spans="23:24" ht="12.75">
      <c r="W6649" s="17"/>
      <c r="X6649" s="84"/>
    </row>
    <row r="6650" spans="23:24" ht="12.75">
      <c r="W6650" s="17"/>
      <c r="X6650" s="84"/>
    </row>
    <row r="6651" spans="23:24" ht="12.75">
      <c r="W6651" s="17"/>
      <c r="X6651" s="84"/>
    </row>
    <row r="6652" spans="23:24" ht="12.75">
      <c r="W6652" s="17"/>
      <c r="X6652" s="84"/>
    </row>
    <row r="6653" spans="23:24" ht="12.75">
      <c r="W6653" s="17"/>
      <c r="X6653" s="84"/>
    </row>
    <row r="6654" spans="23:24" ht="12.75">
      <c r="W6654" s="17"/>
      <c r="X6654" s="84"/>
    </row>
    <row r="6655" spans="23:24" ht="12.75">
      <c r="W6655" s="17"/>
      <c r="X6655" s="84"/>
    </row>
    <row r="6656" spans="23:24" ht="12.75">
      <c r="W6656" s="17"/>
      <c r="X6656" s="84"/>
    </row>
    <row r="6657" spans="23:24" ht="12.75">
      <c r="W6657" s="17"/>
      <c r="X6657" s="84"/>
    </row>
    <row r="6658" spans="23:24" ht="12.75">
      <c r="W6658" s="17"/>
      <c r="X6658" s="84"/>
    </row>
    <row r="6659" spans="23:24" ht="12.75">
      <c r="W6659" s="17"/>
      <c r="X6659" s="84"/>
    </row>
    <row r="6660" spans="23:24" ht="12.75">
      <c r="W6660" s="17"/>
      <c r="X6660" s="84"/>
    </row>
    <row r="6661" spans="23:24" ht="12.75">
      <c r="W6661" s="17"/>
      <c r="X6661" s="84"/>
    </row>
    <row r="6662" spans="23:24" ht="12.75">
      <c r="W6662" s="17"/>
      <c r="X6662" s="84"/>
    </row>
    <row r="6663" spans="23:24" ht="12.75">
      <c r="W6663" s="17"/>
      <c r="X6663" s="84"/>
    </row>
    <row r="6664" spans="23:24" ht="12.75">
      <c r="W6664" s="17"/>
      <c r="X6664" s="84"/>
    </row>
    <row r="6665" spans="23:24" ht="12.75">
      <c r="W6665" s="17"/>
      <c r="X6665" s="84"/>
    </row>
    <row r="6666" spans="23:24" ht="12.75">
      <c r="W6666" s="17"/>
      <c r="X6666" s="84"/>
    </row>
    <row r="6667" spans="23:24" ht="12.75">
      <c r="W6667" s="17"/>
      <c r="X6667" s="84"/>
    </row>
    <row r="6668" spans="23:24" ht="12.75">
      <c r="W6668" s="17"/>
      <c r="X6668" s="84"/>
    </row>
    <row r="6669" spans="23:24" ht="12.75">
      <c r="W6669" s="17"/>
      <c r="X6669" s="84"/>
    </row>
    <row r="6670" spans="23:24" ht="12.75">
      <c r="W6670" s="17"/>
      <c r="X6670" s="84"/>
    </row>
    <row r="6671" spans="23:24" ht="12.75">
      <c r="W6671" s="17"/>
      <c r="X6671" s="84"/>
    </row>
    <row r="6672" spans="23:24" ht="12.75">
      <c r="W6672" s="17"/>
      <c r="X6672" s="84"/>
    </row>
    <row r="6673" spans="23:24" ht="12.75">
      <c r="W6673" s="17"/>
      <c r="X6673" s="84"/>
    </row>
    <row r="6674" spans="23:24" ht="12.75">
      <c r="W6674" s="17"/>
      <c r="X6674" s="84"/>
    </row>
    <row r="6675" spans="23:24" ht="12.75">
      <c r="W6675" s="17"/>
      <c r="X6675" s="84"/>
    </row>
    <row r="6676" spans="23:24" ht="12.75">
      <c r="W6676" s="17"/>
      <c r="X6676" s="84"/>
    </row>
    <row r="6677" spans="23:24" ht="12.75">
      <c r="W6677" s="17"/>
      <c r="X6677" s="84"/>
    </row>
    <row r="6678" spans="23:24" ht="12.75">
      <c r="W6678" s="17"/>
      <c r="X6678" s="84"/>
    </row>
    <row r="6679" spans="23:24" ht="12.75">
      <c r="W6679" s="17"/>
      <c r="X6679" s="84"/>
    </row>
    <row r="6680" spans="23:24" ht="12.75">
      <c r="W6680" s="17"/>
      <c r="X6680" s="84"/>
    </row>
    <row r="6681" spans="23:24" ht="12.75">
      <c r="W6681" s="17"/>
      <c r="X6681" s="84"/>
    </row>
    <row r="6682" spans="23:24" ht="12.75">
      <c r="W6682" s="17"/>
      <c r="X6682" s="84"/>
    </row>
    <row r="6683" spans="23:24" ht="12.75">
      <c r="W6683" s="17"/>
      <c r="X6683" s="84"/>
    </row>
    <row r="6684" spans="23:24" ht="12.75">
      <c r="W6684" s="17"/>
      <c r="X6684" s="84"/>
    </row>
    <row r="6685" spans="23:24" ht="12.75">
      <c r="W6685" s="17"/>
      <c r="X6685" s="84"/>
    </row>
    <row r="6686" spans="23:24" ht="12.75">
      <c r="W6686" s="17"/>
      <c r="X6686" s="84"/>
    </row>
    <row r="6687" spans="23:24" ht="12.75">
      <c r="W6687" s="17"/>
      <c r="X6687" s="84"/>
    </row>
    <row r="6688" spans="23:24" ht="12.75">
      <c r="W6688" s="17"/>
      <c r="X6688" s="84"/>
    </row>
    <row r="6689" spans="23:24" ht="12.75">
      <c r="W6689" s="17"/>
      <c r="X6689" s="84"/>
    </row>
    <row r="6690" spans="23:24" ht="12.75">
      <c r="W6690" s="17"/>
      <c r="X6690" s="84"/>
    </row>
    <row r="6691" spans="23:24" ht="12.75">
      <c r="W6691" s="17"/>
      <c r="X6691" s="84"/>
    </row>
    <row r="6692" spans="23:24" ht="12.75">
      <c r="W6692" s="17"/>
      <c r="X6692" s="84"/>
    </row>
    <row r="6693" spans="23:24" ht="12.75">
      <c r="W6693" s="17"/>
      <c r="X6693" s="84"/>
    </row>
    <row r="6694" spans="23:24" ht="12.75">
      <c r="W6694" s="17"/>
      <c r="X6694" s="84"/>
    </row>
    <row r="6695" spans="23:24" ht="12.75">
      <c r="W6695" s="17"/>
      <c r="X6695" s="84"/>
    </row>
    <row r="6696" spans="23:24" ht="12.75">
      <c r="W6696" s="17"/>
      <c r="X6696" s="84"/>
    </row>
    <row r="6697" spans="23:24" ht="12.75">
      <c r="W6697" s="17"/>
      <c r="X6697" s="84"/>
    </row>
    <row r="6698" spans="23:24" ht="12.75">
      <c r="W6698" s="17"/>
      <c r="X6698" s="84"/>
    </row>
    <row r="6699" spans="23:24" ht="12.75">
      <c r="W6699" s="17"/>
      <c r="X6699" s="84"/>
    </row>
    <row r="6700" spans="23:24" ht="12.75">
      <c r="W6700" s="17"/>
      <c r="X6700" s="84"/>
    </row>
    <row r="6701" spans="23:24" ht="12.75">
      <c r="W6701" s="17"/>
      <c r="X6701" s="84"/>
    </row>
    <row r="6702" spans="23:24" ht="12.75">
      <c r="W6702" s="17"/>
      <c r="X6702" s="84"/>
    </row>
    <row r="6703" spans="23:24" ht="12.75">
      <c r="W6703" s="17"/>
      <c r="X6703" s="84"/>
    </row>
    <row r="6704" spans="23:24" ht="12.75">
      <c r="W6704" s="17"/>
      <c r="X6704" s="84"/>
    </row>
    <row r="6705" spans="23:24" ht="12.75">
      <c r="W6705" s="17"/>
      <c r="X6705" s="84"/>
    </row>
    <row r="6706" spans="23:24" ht="12.75">
      <c r="W6706" s="17"/>
      <c r="X6706" s="84"/>
    </row>
    <row r="6707" spans="23:24" ht="12.75">
      <c r="W6707" s="17"/>
      <c r="X6707" s="84"/>
    </row>
    <row r="6708" spans="23:24" ht="12.75">
      <c r="W6708" s="17"/>
      <c r="X6708" s="84"/>
    </row>
    <row r="6709" spans="23:24" ht="12.75">
      <c r="W6709" s="17"/>
      <c r="X6709" s="84"/>
    </row>
    <row r="6710" spans="23:24" ht="12.75">
      <c r="W6710" s="17"/>
      <c r="X6710" s="84"/>
    </row>
    <row r="6711" spans="23:24" ht="12.75">
      <c r="W6711" s="17"/>
      <c r="X6711" s="84"/>
    </row>
    <row r="6712" spans="23:24" ht="12.75">
      <c r="W6712" s="17"/>
      <c r="X6712" s="84"/>
    </row>
    <row r="6713" spans="23:24" ht="12.75">
      <c r="W6713" s="17"/>
      <c r="X6713" s="84"/>
    </row>
    <row r="6714" spans="23:24" ht="12.75">
      <c r="W6714" s="17"/>
      <c r="X6714" s="84"/>
    </row>
    <row r="6715" spans="23:24" ht="12.75">
      <c r="W6715" s="17"/>
      <c r="X6715" s="84"/>
    </row>
    <row r="6716" spans="23:24" ht="12.75">
      <c r="W6716" s="17"/>
      <c r="X6716" s="84"/>
    </row>
    <row r="6717" spans="23:24" ht="12.75">
      <c r="W6717" s="17"/>
      <c r="X6717" s="84"/>
    </row>
    <row r="6718" spans="23:24" ht="12.75">
      <c r="W6718" s="17"/>
      <c r="X6718" s="84"/>
    </row>
    <row r="6719" spans="23:24" ht="12.75">
      <c r="W6719" s="17"/>
      <c r="X6719" s="84"/>
    </row>
    <row r="6720" spans="23:24" ht="12.75">
      <c r="W6720" s="17"/>
      <c r="X6720" s="84"/>
    </row>
    <row r="6721" spans="23:24" ht="12.75">
      <c r="W6721" s="17"/>
      <c r="X6721" s="84"/>
    </row>
    <row r="6722" spans="23:24" ht="12.75">
      <c r="W6722" s="17"/>
      <c r="X6722" s="84"/>
    </row>
    <row r="6723" spans="23:24" ht="12.75">
      <c r="W6723" s="17"/>
      <c r="X6723" s="84"/>
    </row>
    <row r="6724" spans="23:24" ht="12.75">
      <c r="W6724" s="17"/>
      <c r="X6724" s="84"/>
    </row>
    <row r="6725" spans="23:24" ht="12.75">
      <c r="W6725" s="17"/>
      <c r="X6725" s="84"/>
    </row>
    <row r="6726" spans="23:24" ht="12.75">
      <c r="W6726" s="17"/>
      <c r="X6726" s="84"/>
    </row>
    <row r="6727" spans="23:24" ht="12.75">
      <c r="W6727" s="17"/>
      <c r="X6727" s="84"/>
    </row>
    <row r="6728" spans="23:24" ht="12.75">
      <c r="W6728" s="17"/>
      <c r="X6728" s="84"/>
    </row>
    <row r="6729" spans="23:24" ht="12.75">
      <c r="W6729" s="17"/>
      <c r="X6729" s="84"/>
    </row>
    <row r="6730" spans="23:24" ht="12.75">
      <c r="W6730" s="17"/>
      <c r="X6730" s="84"/>
    </row>
    <row r="6731" spans="23:24" ht="12.75">
      <c r="W6731" s="17"/>
      <c r="X6731" s="84"/>
    </row>
    <row r="6732" spans="23:24" ht="12.75">
      <c r="W6732" s="17"/>
      <c r="X6732" s="84"/>
    </row>
    <row r="6733" spans="23:24" ht="12.75">
      <c r="W6733" s="17"/>
      <c r="X6733" s="84"/>
    </row>
    <row r="6734" spans="23:24" ht="12.75">
      <c r="W6734" s="17"/>
      <c r="X6734" s="84"/>
    </row>
    <row r="6735" spans="23:24" ht="12.75">
      <c r="W6735" s="17"/>
      <c r="X6735" s="84"/>
    </row>
    <row r="6736" spans="23:24" ht="12.75">
      <c r="W6736" s="17"/>
      <c r="X6736" s="84"/>
    </row>
    <row r="6737" spans="23:24" ht="12.75">
      <c r="W6737" s="17"/>
      <c r="X6737" s="84"/>
    </row>
    <row r="6738" spans="23:24" ht="12.75">
      <c r="W6738" s="17"/>
      <c r="X6738" s="84"/>
    </row>
    <row r="6739" spans="23:24" ht="12.75">
      <c r="W6739" s="17"/>
      <c r="X6739" s="84"/>
    </row>
    <row r="6740" spans="23:24" ht="12.75">
      <c r="W6740" s="17"/>
      <c r="X6740" s="84"/>
    </row>
    <row r="6741" spans="23:24" ht="12.75">
      <c r="W6741" s="17"/>
      <c r="X6741" s="84"/>
    </row>
    <row r="6742" spans="23:24" ht="12.75">
      <c r="W6742" s="17"/>
      <c r="X6742" s="84"/>
    </row>
    <row r="6743" spans="23:24" ht="12.75">
      <c r="W6743" s="17"/>
      <c r="X6743" s="84"/>
    </row>
    <row r="6744" spans="23:24" ht="12.75">
      <c r="W6744" s="17"/>
      <c r="X6744" s="84"/>
    </row>
    <row r="6745" spans="23:24" ht="12.75">
      <c r="W6745" s="17"/>
      <c r="X6745" s="84"/>
    </row>
    <row r="6746" spans="23:24" ht="12.75">
      <c r="W6746" s="17"/>
      <c r="X6746" s="84"/>
    </row>
    <row r="6747" spans="23:24" ht="12.75">
      <c r="W6747" s="17"/>
      <c r="X6747" s="84"/>
    </row>
    <row r="6748" spans="23:24" ht="12.75">
      <c r="W6748" s="17"/>
      <c r="X6748" s="84"/>
    </row>
    <row r="6749" spans="23:24" ht="12.75">
      <c r="W6749" s="17"/>
      <c r="X6749" s="84"/>
    </row>
    <row r="6750" spans="23:24" ht="12.75">
      <c r="W6750" s="17"/>
      <c r="X6750" s="84"/>
    </row>
    <row r="6751" spans="23:24" ht="12.75">
      <c r="W6751" s="17"/>
      <c r="X6751" s="84"/>
    </row>
    <row r="6752" spans="23:24" ht="12.75">
      <c r="W6752" s="17"/>
      <c r="X6752" s="84"/>
    </row>
    <row r="6753" spans="23:24" ht="12.75">
      <c r="W6753" s="17"/>
      <c r="X6753" s="84"/>
    </row>
    <row r="6754" spans="23:24" ht="12.75">
      <c r="W6754" s="17"/>
      <c r="X6754" s="84"/>
    </row>
    <row r="6755" spans="23:24" ht="12.75">
      <c r="W6755" s="17"/>
      <c r="X6755" s="84"/>
    </row>
    <row r="6756" spans="23:24" ht="12.75">
      <c r="W6756" s="17"/>
      <c r="X6756" s="84"/>
    </row>
    <row r="6757" spans="23:24" ht="12.75">
      <c r="W6757" s="17"/>
      <c r="X6757" s="84"/>
    </row>
    <row r="6758" spans="23:24" ht="12.75">
      <c r="W6758" s="17"/>
      <c r="X6758" s="84"/>
    </row>
    <row r="6759" spans="23:24" ht="12.75">
      <c r="W6759" s="17"/>
      <c r="X6759" s="84"/>
    </row>
    <row r="6760" spans="23:24" ht="12.75">
      <c r="W6760" s="17"/>
      <c r="X6760" s="84"/>
    </row>
    <row r="6761" spans="23:24" ht="12.75">
      <c r="W6761" s="17"/>
      <c r="X6761" s="84"/>
    </row>
    <row r="6762" spans="23:24" ht="12.75">
      <c r="W6762" s="17"/>
      <c r="X6762" s="84"/>
    </row>
    <row r="6763" spans="23:24" ht="12.75">
      <c r="W6763" s="17"/>
      <c r="X6763" s="84"/>
    </row>
    <row r="6764" spans="23:24" ht="12.75">
      <c r="W6764" s="17"/>
      <c r="X6764" s="84"/>
    </row>
    <row r="6765" spans="23:24" ht="12.75">
      <c r="W6765" s="17"/>
      <c r="X6765" s="84"/>
    </row>
    <row r="6766" spans="23:24" ht="12.75">
      <c r="W6766" s="17"/>
      <c r="X6766" s="84"/>
    </row>
    <row r="6767" spans="23:24" ht="12.75">
      <c r="W6767" s="17"/>
      <c r="X6767" s="84"/>
    </row>
    <row r="6768" spans="23:24" ht="12.75">
      <c r="W6768" s="17"/>
      <c r="X6768" s="84"/>
    </row>
    <row r="6769" spans="23:24" ht="12.75">
      <c r="W6769" s="17"/>
      <c r="X6769" s="84"/>
    </row>
    <row r="6770" spans="23:24" ht="12.75">
      <c r="W6770" s="17"/>
      <c r="X6770" s="84"/>
    </row>
    <row r="6771" spans="23:24" ht="12.75">
      <c r="W6771" s="17"/>
      <c r="X6771" s="84"/>
    </row>
    <row r="6772" spans="23:24" ht="12.75">
      <c r="W6772" s="17"/>
      <c r="X6772" s="84"/>
    </row>
    <row r="6773" spans="23:24" ht="12.75">
      <c r="W6773" s="17"/>
      <c r="X6773" s="84"/>
    </row>
    <row r="6774" spans="23:24" ht="12.75">
      <c r="W6774" s="17"/>
      <c r="X6774" s="84"/>
    </row>
    <row r="6775" spans="23:24" ht="12.75">
      <c r="W6775" s="17"/>
      <c r="X6775" s="84"/>
    </row>
    <row r="6776" spans="23:24" ht="12.75">
      <c r="W6776" s="17"/>
      <c r="X6776" s="84"/>
    </row>
    <row r="6777" spans="23:24" ht="12.75">
      <c r="W6777" s="17"/>
      <c r="X6777" s="84"/>
    </row>
    <row r="6778" spans="23:24" ht="12.75">
      <c r="W6778" s="17"/>
      <c r="X6778" s="84"/>
    </row>
    <row r="6779" spans="23:24" ht="12.75">
      <c r="W6779" s="17"/>
      <c r="X6779" s="84"/>
    </row>
    <row r="6780" spans="23:24" ht="12.75">
      <c r="W6780" s="17"/>
      <c r="X6780" s="84"/>
    </row>
    <row r="6781" spans="23:24" ht="12.75">
      <c r="W6781" s="17"/>
      <c r="X6781" s="84"/>
    </row>
    <row r="6782" spans="23:24" ht="12.75">
      <c r="W6782" s="17"/>
      <c r="X6782" s="84"/>
    </row>
    <row r="6783" spans="23:24" ht="12.75">
      <c r="W6783" s="17"/>
      <c r="X6783" s="84"/>
    </row>
    <row r="6784" spans="23:24" ht="12.75">
      <c r="W6784" s="17"/>
      <c r="X6784" s="84"/>
    </row>
    <row r="6785" spans="23:24" ht="12.75">
      <c r="W6785" s="17"/>
      <c r="X6785" s="84"/>
    </row>
    <row r="6786" spans="23:24" ht="12.75">
      <c r="W6786" s="17"/>
      <c r="X6786" s="84"/>
    </row>
    <row r="6787" spans="23:24" ht="12.75">
      <c r="W6787" s="17"/>
      <c r="X6787" s="84"/>
    </row>
    <row r="6788" spans="23:24" ht="12.75">
      <c r="W6788" s="17"/>
      <c r="X6788" s="84"/>
    </row>
    <row r="6789" spans="23:24" ht="12.75">
      <c r="W6789" s="17"/>
      <c r="X6789" s="84"/>
    </row>
    <row r="6790" spans="23:24" ht="12.75">
      <c r="W6790" s="17"/>
      <c r="X6790" s="84"/>
    </row>
    <row r="6791" spans="23:24" ht="12.75">
      <c r="W6791" s="17"/>
      <c r="X6791" s="84"/>
    </row>
    <row r="6792" spans="23:24" ht="12.75">
      <c r="W6792" s="17"/>
      <c r="X6792" s="84"/>
    </row>
    <row r="6793" spans="23:24" ht="12.75">
      <c r="W6793" s="17"/>
      <c r="X6793" s="84"/>
    </row>
    <row r="6794" spans="23:24" ht="12.75">
      <c r="W6794" s="17"/>
      <c r="X6794" s="84"/>
    </row>
    <row r="6795" spans="23:24" ht="12.75">
      <c r="W6795" s="17"/>
      <c r="X6795" s="84"/>
    </row>
    <row r="6796" spans="23:24" ht="12.75">
      <c r="W6796" s="17"/>
      <c r="X6796" s="84"/>
    </row>
    <row r="6797" spans="23:24" ht="12.75">
      <c r="W6797" s="17"/>
      <c r="X6797" s="84"/>
    </row>
    <row r="6798" spans="23:24" ht="12.75">
      <c r="W6798" s="17"/>
      <c r="X6798" s="84"/>
    </row>
    <row r="6799" spans="23:24" ht="12.75">
      <c r="W6799" s="17"/>
      <c r="X6799" s="84"/>
    </row>
    <row r="6800" spans="23:24" ht="12.75">
      <c r="W6800" s="17"/>
      <c r="X6800" s="84"/>
    </row>
    <row r="6801" spans="23:24" ht="12.75">
      <c r="W6801" s="17"/>
      <c r="X6801" s="84"/>
    </row>
    <row r="6802" spans="23:24" ht="12.75">
      <c r="W6802" s="17"/>
      <c r="X6802" s="84"/>
    </row>
    <row r="6803" spans="23:24" ht="12.75">
      <c r="W6803" s="17"/>
      <c r="X6803" s="84"/>
    </row>
    <row r="6804" spans="23:24" ht="12.75">
      <c r="W6804" s="17"/>
      <c r="X6804" s="84"/>
    </row>
    <row r="6805" spans="23:24" ht="12.75">
      <c r="W6805" s="17"/>
      <c r="X6805" s="84"/>
    </row>
    <row r="6806" spans="23:24" ht="12.75">
      <c r="W6806" s="17"/>
      <c r="X6806" s="84"/>
    </row>
    <row r="6807" spans="23:24" ht="12.75">
      <c r="W6807" s="17"/>
      <c r="X6807" s="84"/>
    </row>
    <row r="6808" spans="23:24" ht="12.75">
      <c r="W6808" s="17"/>
      <c r="X6808" s="84"/>
    </row>
    <row r="6809" spans="23:24" ht="12.75">
      <c r="W6809" s="17"/>
      <c r="X6809" s="84"/>
    </row>
    <row r="6810" spans="23:24" ht="12.75">
      <c r="W6810" s="17"/>
      <c r="X6810" s="84"/>
    </row>
    <row r="6811" spans="23:24" ht="12.75">
      <c r="W6811" s="17"/>
      <c r="X6811" s="84"/>
    </row>
    <row r="6812" spans="23:24" ht="12.75">
      <c r="W6812" s="17"/>
      <c r="X6812" s="84"/>
    </row>
    <row r="6813" spans="23:24" ht="12.75">
      <c r="W6813" s="17"/>
      <c r="X6813" s="84"/>
    </row>
    <row r="6814" spans="23:24" ht="12.75">
      <c r="W6814" s="17"/>
      <c r="X6814" s="84"/>
    </row>
    <row r="6815" spans="23:24" ht="12.75">
      <c r="W6815" s="17"/>
      <c r="X6815" s="84"/>
    </row>
    <row r="6816" spans="23:24" ht="12.75">
      <c r="W6816" s="17"/>
      <c r="X6816" s="84"/>
    </row>
    <row r="6817" spans="23:24" ht="12.75">
      <c r="W6817" s="17"/>
      <c r="X6817" s="84"/>
    </row>
    <row r="6818" spans="23:24" ht="12.75">
      <c r="W6818" s="17"/>
      <c r="X6818" s="84"/>
    </row>
    <row r="6819" spans="23:24" ht="12.75">
      <c r="W6819" s="17"/>
      <c r="X6819" s="84"/>
    </row>
    <row r="6820" spans="23:24" ht="12.75">
      <c r="W6820" s="17"/>
      <c r="X6820" s="84"/>
    </row>
    <row r="6821" spans="23:24" ht="12.75">
      <c r="W6821" s="17"/>
      <c r="X6821" s="84"/>
    </row>
    <row r="6822" spans="23:24" ht="12.75">
      <c r="W6822" s="17"/>
      <c r="X6822" s="84"/>
    </row>
    <row r="6823" spans="23:24" ht="12.75">
      <c r="W6823" s="17"/>
      <c r="X6823" s="84"/>
    </row>
    <row r="6824" spans="23:24" ht="12.75">
      <c r="W6824" s="17"/>
      <c r="X6824" s="84"/>
    </row>
    <row r="6825" spans="23:24" ht="12.75">
      <c r="W6825" s="17"/>
      <c r="X6825" s="84"/>
    </row>
    <row r="6826" spans="23:24" ht="12.75">
      <c r="W6826" s="17"/>
      <c r="X6826" s="84"/>
    </row>
    <row r="6827" spans="23:24" ht="12.75">
      <c r="W6827" s="17"/>
      <c r="X6827" s="84"/>
    </row>
    <row r="6828" spans="23:24" ht="12.75">
      <c r="W6828" s="17"/>
      <c r="X6828" s="84"/>
    </row>
    <row r="6829" spans="23:24" ht="12.75">
      <c r="W6829" s="17"/>
      <c r="X6829" s="84"/>
    </row>
    <row r="6830" spans="23:24" ht="12.75">
      <c r="W6830" s="17"/>
      <c r="X6830" s="84"/>
    </row>
    <row r="6831" spans="23:24" ht="12.75">
      <c r="W6831" s="17"/>
      <c r="X6831" s="84"/>
    </row>
    <row r="6832" spans="23:24" ht="12.75">
      <c r="W6832" s="17"/>
      <c r="X6832" s="84"/>
    </row>
    <row r="6833" spans="23:24" ht="12.75">
      <c r="W6833" s="17"/>
      <c r="X6833" s="84"/>
    </row>
    <row r="6834" spans="23:24" ht="12.75">
      <c r="W6834" s="17"/>
      <c r="X6834" s="84"/>
    </row>
    <row r="6835" spans="23:24" ht="12.75">
      <c r="W6835" s="17"/>
      <c r="X6835" s="84"/>
    </row>
    <row r="6836" spans="23:24" ht="12.75">
      <c r="W6836" s="17"/>
      <c r="X6836" s="84"/>
    </row>
    <row r="6837" spans="23:24" ht="12.75">
      <c r="W6837" s="17"/>
      <c r="X6837" s="84"/>
    </row>
    <row r="6838" spans="23:24" ht="12.75">
      <c r="W6838" s="17"/>
      <c r="X6838" s="84"/>
    </row>
    <row r="6839" spans="23:24" ht="12.75">
      <c r="W6839" s="17"/>
      <c r="X6839" s="84"/>
    </row>
    <row r="6840" spans="23:24" ht="12.75">
      <c r="W6840" s="17"/>
      <c r="X6840" s="84"/>
    </row>
    <row r="6841" spans="23:24" ht="12.75">
      <c r="W6841" s="17"/>
      <c r="X6841" s="84"/>
    </row>
    <row r="6842" spans="23:24" ht="12.75">
      <c r="W6842" s="17"/>
      <c r="X6842" s="84"/>
    </row>
    <row r="6843" spans="23:24" ht="12.75">
      <c r="W6843" s="17"/>
      <c r="X6843" s="84"/>
    </row>
    <row r="6844" spans="23:24" ht="12.75">
      <c r="W6844" s="17"/>
      <c r="X6844" s="84"/>
    </row>
    <row r="6845" spans="23:24" ht="12.75">
      <c r="W6845" s="17"/>
      <c r="X6845" s="84"/>
    </row>
    <row r="6846" spans="23:24" ht="12.75">
      <c r="W6846" s="17"/>
      <c r="X6846" s="84"/>
    </row>
    <row r="6847" spans="23:24" ht="12.75">
      <c r="W6847" s="17"/>
      <c r="X6847" s="84"/>
    </row>
    <row r="6848" spans="23:24" ht="12.75">
      <c r="W6848" s="17"/>
      <c r="X6848" s="84"/>
    </row>
    <row r="6849" spans="23:24" ht="12.75">
      <c r="W6849" s="17"/>
      <c r="X6849" s="84"/>
    </row>
    <row r="6850" spans="23:24" ht="12.75">
      <c r="W6850" s="17"/>
      <c r="X6850" s="84"/>
    </row>
    <row r="6851" spans="23:24" ht="12.75">
      <c r="W6851" s="17"/>
      <c r="X6851" s="84"/>
    </row>
    <row r="6852" spans="23:24" ht="12.75">
      <c r="W6852" s="17"/>
      <c r="X6852" s="84"/>
    </row>
    <row r="6853" spans="23:24" ht="12.75">
      <c r="W6853" s="17"/>
      <c r="X6853" s="84"/>
    </row>
    <row r="6854" spans="23:24" ht="12.75">
      <c r="W6854" s="17"/>
      <c r="X6854" s="84"/>
    </row>
    <row r="6855" spans="23:24" ht="12.75">
      <c r="W6855" s="17"/>
      <c r="X6855" s="84"/>
    </row>
    <row r="6856" spans="23:24" ht="12.75">
      <c r="W6856" s="17"/>
      <c r="X6856" s="84"/>
    </row>
    <row r="6857" spans="23:24" ht="12.75">
      <c r="W6857" s="17"/>
      <c r="X6857" s="84"/>
    </row>
    <row r="6858" spans="23:24" ht="12.75">
      <c r="W6858" s="17"/>
      <c r="X6858" s="84"/>
    </row>
    <row r="6859" spans="23:24" ht="12.75">
      <c r="W6859" s="17"/>
      <c r="X6859" s="84"/>
    </row>
    <row r="6860" spans="23:24" ht="12.75">
      <c r="W6860" s="17"/>
      <c r="X6860" s="84"/>
    </row>
    <row r="6861" spans="23:24" ht="12.75">
      <c r="W6861" s="17"/>
      <c r="X6861" s="84"/>
    </row>
    <row r="6862" spans="23:24" ht="12.75">
      <c r="W6862" s="17"/>
      <c r="X6862" s="84"/>
    </row>
    <row r="6863" spans="23:24" ht="12.75">
      <c r="W6863" s="17"/>
      <c r="X6863" s="84"/>
    </row>
    <row r="6864" spans="23:24" ht="12.75">
      <c r="W6864" s="17"/>
      <c r="X6864" s="84"/>
    </row>
    <row r="6865" spans="23:24" ht="12.75">
      <c r="W6865" s="17"/>
      <c r="X6865" s="84"/>
    </row>
    <row r="6866" spans="23:24" ht="12.75">
      <c r="W6866" s="17"/>
      <c r="X6866" s="84"/>
    </row>
    <row r="6867" spans="23:24" ht="12.75">
      <c r="W6867" s="17"/>
      <c r="X6867" s="84"/>
    </row>
    <row r="6868" spans="23:24" ht="12.75">
      <c r="W6868" s="17"/>
      <c r="X6868" s="84"/>
    </row>
    <row r="6869" spans="23:24" ht="12.75">
      <c r="W6869" s="17"/>
      <c r="X6869" s="84"/>
    </row>
    <row r="6870" spans="23:24" ht="12.75">
      <c r="W6870" s="17"/>
      <c r="X6870" s="84"/>
    </row>
    <row r="6871" spans="23:24" ht="12.75">
      <c r="W6871" s="17"/>
      <c r="X6871" s="84"/>
    </row>
    <row r="6872" spans="23:24" ht="12.75">
      <c r="W6872" s="17"/>
      <c r="X6872" s="84"/>
    </row>
    <row r="6873" spans="23:24" ht="12.75">
      <c r="W6873" s="17"/>
      <c r="X6873" s="84"/>
    </row>
    <row r="6874" spans="23:24" ht="12.75">
      <c r="W6874" s="17"/>
      <c r="X6874" s="84"/>
    </row>
    <row r="6875" spans="23:24" ht="12.75">
      <c r="W6875" s="17"/>
      <c r="X6875" s="84"/>
    </row>
    <row r="6876" spans="23:24" ht="12.75">
      <c r="W6876" s="17"/>
      <c r="X6876" s="84"/>
    </row>
    <row r="6877" spans="23:24" ht="12.75">
      <c r="W6877" s="17"/>
      <c r="X6877" s="84"/>
    </row>
    <row r="6878" spans="23:24" ht="12.75">
      <c r="W6878" s="17"/>
      <c r="X6878" s="84"/>
    </row>
    <row r="6879" spans="23:24" ht="12.75">
      <c r="W6879" s="17"/>
      <c r="X6879" s="84"/>
    </row>
    <row r="6880" spans="23:24" ht="12.75">
      <c r="W6880" s="17"/>
      <c r="X6880" s="84"/>
    </row>
    <row r="6881" spans="23:24" ht="12.75">
      <c r="W6881" s="17"/>
      <c r="X6881" s="84"/>
    </row>
    <row r="6882" spans="23:24" ht="12.75">
      <c r="W6882" s="17"/>
      <c r="X6882" s="84"/>
    </row>
    <row r="6883" spans="23:24" ht="12.75">
      <c r="W6883" s="17"/>
      <c r="X6883" s="84"/>
    </row>
    <row r="6884" spans="23:24" ht="12.75">
      <c r="W6884" s="17"/>
      <c r="X6884" s="84"/>
    </row>
    <row r="6885" spans="23:24" ht="12.75">
      <c r="W6885" s="17"/>
      <c r="X6885" s="84"/>
    </row>
    <row r="6886" spans="23:24" ht="12.75">
      <c r="W6886" s="17"/>
      <c r="X6886" s="84"/>
    </row>
    <row r="6887" spans="23:24" ht="12.75">
      <c r="W6887" s="17"/>
      <c r="X6887" s="84"/>
    </row>
    <row r="6888" spans="23:24" ht="12.75">
      <c r="W6888" s="17"/>
      <c r="X6888" s="84"/>
    </row>
    <row r="6889" spans="23:24" ht="12.75">
      <c r="W6889" s="17"/>
      <c r="X6889" s="84"/>
    </row>
    <row r="6890" spans="23:24" ht="12.75">
      <c r="W6890" s="17"/>
      <c r="X6890" s="84"/>
    </row>
    <row r="6891" spans="23:24" ht="12.75">
      <c r="W6891" s="17"/>
      <c r="X6891" s="84"/>
    </row>
    <row r="6892" spans="23:24" ht="12.75">
      <c r="W6892" s="17"/>
      <c r="X6892" s="84"/>
    </row>
    <row r="6893" spans="23:24" ht="12.75">
      <c r="W6893" s="17"/>
      <c r="X6893" s="84"/>
    </row>
    <row r="6894" spans="23:24" ht="12.75">
      <c r="W6894" s="17"/>
      <c r="X6894" s="84"/>
    </row>
    <row r="6895" spans="23:24" ht="12.75">
      <c r="W6895" s="17"/>
      <c r="X6895" s="84"/>
    </row>
    <row r="6896" spans="23:24" ht="12.75">
      <c r="W6896" s="17"/>
      <c r="X6896" s="84"/>
    </row>
    <row r="6897" spans="23:24" ht="12.75">
      <c r="W6897" s="17"/>
      <c r="X6897" s="84"/>
    </row>
    <row r="6898" spans="23:24" ht="12.75">
      <c r="W6898" s="17"/>
      <c r="X6898" s="84"/>
    </row>
    <row r="6899" spans="23:24" ht="12.75">
      <c r="W6899" s="17"/>
      <c r="X6899" s="84"/>
    </row>
    <row r="6900" spans="23:24" ht="12.75">
      <c r="W6900" s="17"/>
      <c r="X6900" s="84"/>
    </row>
    <row r="6901" spans="23:24" ht="12.75">
      <c r="W6901" s="17"/>
      <c r="X6901" s="84"/>
    </row>
    <row r="6902" spans="23:24" ht="12.75">
      <c r="W6902" s="17"/>
      <c r="X6902" s="84"/>
    </row>
    <row r="6903" spans="23:24" ht="12.75">
      <c r="W6903" s="17"/>
      <c r="X6903" s="84"/>
    </row>
    <row r="6904" spans="23:24" ht="12.75">
      <c r="W6904" s="17"/>
      <c r="X6904" s="84"/>
    </row>
    <row r="6905" spans="23:24" ht="12.75">
      <c r="W6905" s="17"/>
      <c r="X6905" s="84"/>
    </row>
    <row r="6906" spans="23:24" ht="12.75">
      <c r="W6906" s="17"/>
      <c r="X6906" s="84"/>
    </row>
    <row r="6907" spans="23:24" ht="12.75">
      <c r="W6907" s="17"/>
      <c r="X6907" s="84"/>
    </row>
    <row r="6908" spans="23:24" ht="12.75">
      <c r="W6908" s="17"/>
      <c r="X6908" s="84"/>
    </row>
    <row r="6909" spans="23:24" ht="12.75">
      <c r="W6909" s="17"/>
      <c r="X6909" s="84"/>
    </row>
    <row r="6910" spans="23:24" ht="12.75">
      <c r="W6910" s="17"/>
      <c r="X6910" s="84"/>
    </row>
    <row r="6911" spans="23:24" ht="12.75">
      <c r="W6911" s="17"/>
      <c r="X6911" s="84"/>
    </row>
    <row r="6912" spans="23:24" ht="12.75">
      <c r="W6912" s="17"/>
      <c r="X6912" s="84"/>
    </row>
    <row r="6913" spans="23:24" ht="12.75">
      <c r="W6913" s="17"/>
      <c r="X6913" s="84"/>
    </row>
    <row r="6914" spans="23:24" ht="12.75">
      <c r="W6914" s="17"/>
      <c r="X6914" s="84"/>
    </row>
    <row r="6915" spans="23:24" ht="12.75">
      <c r="W6915" s="17"/>
      <c r="X6915" s="84"/>
    </row>
    <row r="6916" spans="23:24" ht="12.75">
      <c r="W6916" s="17"/>
      <c r="X6916" s="84"/>
    </row>
    <row r="6917" spans="23:24" ht="12.75">
      <c r="W6917" s="17"/>
      <c r="X6917" s="84"/>
    </row>
    <row r="6918" spans="23:24" ht="12.75">
      <c r="W6918" s="17"/>
      <c r="X6918" s="84"/>
    </row>
    <row r="6919" spans="23:24" ht="12.75">
      <c r="W6919" s="17"/>
      <c r="X6919" s="84"/>
    </row>
    <row r="6920" spans="23:24" ht="12.75">
      <c r="W6920" s="17"/>
      <c r="X6920" s="84"/>
    </row>
    <row r="6921" spans="23:24" ht="12.75">
      <c r="W6921" s="17"/>
      <c r="X6921" s="84"/>
    </row>
    <row r="6922" spans="23:24" ht="12.75">
      <c r="W6922" s="17"/>
      <c r="X6922" s="84"/>
    </row>
    <row r="6923" spans="23:24" ht="12.75">
      <c r="W6923" s="17"/>
      <c r="X6923" s="84"/>
    </row>
    <row r="6924" spans="23:24" ht="12.75">
      <c r="W6924" s="17"/>
      <c r="X6924" s="84"/>
    </row>
    <row r="6925" spans="23:24" ht="12.75">
      <c r="W6925" s="17"/>
      <c r="X6925" s="84"/>
    </row>
    <row r="6926" spans="23:24" ht="12.75">
      <c r="W6926" s="17"/>
      <c r="X6926" s="84"/>
    </row>
    <row r="6927" spans="23:24" ht="12.75">
      <c r="W6927" s="17"/>
      <c r="X6927" s="84"/>
    </row>
    <row r="6928" spans="23:24" ht="12.75">
      <c r="W6928" s="17"/>
      <c r="X6928" s="84"/>
    </row>
    <row r="6929" spans="23:24" ht="12.75">
      <c r="W6929" s="17"/>
      <c r="X6929" s="84"/>
    </row>
    <row r="6930" spans="23:24" ht="12.75">
      <c r="W6930" s="17"/>
      <c r="X6930" s="84"/>
    </row>
    <row r="6931" spans="23:24" ht="12.75">
      <c r="W6931" s="17"/>
      <c r="X6931" s="84"/>
    </row>
    <row r="6932" spans="23:24" ht="12.75">
      <c r="W6932" s="17"/>
      <c r="X6932" s="84"/>
    </row>
    <row r="6933" spans="23:24" ht="12.75">
      <c r="W6933" s="17"/>
      <c r="X6933" s="84"/>
    </row>
    <row r="6934" spans="23:24" ht="12.75">
      <c r="W6934" s="17"/>
      <c r="X6934" s="84"/>
    </row>
    <row r="6935" spans="23:24" ht="12.75">
      <c r="W6935" s="17"/>
      <c r="X6935" s="84"/>
    </row>
    <row r="6936" spans="23:24" ht="12.75">
      <c r="W6936" s="17"/>
      <c r="X6936" s="84"/>
    </row>
    <row r="6937" spans="23:24" ht="12.75">
      <c r="W6937" s="17"/>
      <c r="X6937" s="84"/>
    </row>
    <row r="6938" spans="23:24" ht="12.75">
      <c r="W6938" s="17"/>
      <c r="X6938" s="84"/>
    </row>
    <row r="6939" spans="23:24" ht="12.75">
      <c r="W6939" s="17"/>
      <c r="X6939" s="84"/>
    </row>
    <row r="6940" spans="23:24" ht="12.75">
      <c r="W6940" s="17"/>
      <c r="X6940" s="84"/>
    </row>
    <row r="6941" spans="23:24" ht="12.75">
      <c r="W6941" s="17"/>
      <c r="X6941" s="84"/>
    </row>
    <row r="6942" spans="23:24" ht="12.75">
      <c r="W6942" s="17"/>
      <c r="X6942" s="84"/>
    </row>
    <row r="6943" spans="23:24" ht="12.75">
      <c r="W6943" s="17"/>
      <c r="X6943" s="84"/>
    </row>
    <row r="6944" spans="23:24" ht="12.75">
      <c r="W6944" s="17"/>
      <c r="X6944" s="84"/>
    </row>
    <row r="6945" spans="23:24" ht="12.75">
      <c r="W6945" s="17"/>
      <c r="X6945" s="84"/>
    </row>
    <row r="6946" spans="23:24" ht="12.75">
      <c r="W6946" s="17"/>
      <c r="X6946" s="84"/>
    </row>
    <row r="6947" spans="23:24" ht="12.75">
      <c r="W6947" s="17"/>
      <c r="X6947" s="84"/>
    </row>
    <row r="6948" spans="23:24" ht="12.75">
      <c r="W6948" s="17"/>
      <c r="X6948" s="84"/>
    </row>
    <row r="6949" spans="23:24" ht="12.75">
      <c r="W6949" s="17"/>
      <c r="X6949" s="84"/>
    </row>
    <row r="6950" spans="23:24" ht="12.75">
      <c r="W6950" s="17"/>
      <c r="X6950" s="84"/>
    </row>
    <row r="6951" spans="23:24" ht="12.75">
      <c r="W6951" s="17"/>
      <c r="X6951" s="84"/>
    </row>
    <row r="6952" spans="23:24" ht="12.75">
      <c r="W6952" s="17"/>
      <c r="X6952" s="84"/>
    </row>
    <row r="6953" spans="23:24" ht="12.75">
      <c r="W6953" s="17"/>
      <c r="X6953" s="84"/>
    </row>
    <row r="6954" spans="23:24" ht="12.75">
      <c r="W6954" s="17"/>
      <c r="X6954" s="84"/>
    </row>
    <row r="6955" spans="23:24" ht="12.75">
      <c r="W6955" s="17"/>
      <c r="X6955" s="84"/>
    </row>
    <row r="6956" spans="23:24" ht="12.75">
      <c r="W6956" s="17"/>
      <c r="X6956" s="84"/>
    </row>
    <row r="6957" spans="23:24" ht="12.75">
      <c r="W6957" s="17"/>
      <c r="X6957" s="84"/>
    </row>
    <row r="6958" spans="23:24" ht="12.75">
      <c r="W6958" s="17"/>
      <c r="X6958" s="84"/>
    </row>
    <row r="6959" spans="23:24" ht="12.75">
      <c r="W6959" s="17"/>
      <c r="X6959" s="84"/>
    </row>
    <row r="6960" spans="23:24" ht="12.75">
      <c r="W6960" s="17"/>
      <c r="X6960" s="84"/>
    </row>
    <row r="6961" spans="23:24" ht="12.75">
      <c r="W6961" s="17"/>
      <c r="X6961" s="84"/>
    </row>
    <row r="6962" spans="23:24" ht="12.75">
      <c r="W6962" s="17"/>
      <c r="X6962" s="84"/>
    </row>
    <row r="6963" spans="23:24" ht="12.75">
      <c r="W6963" s="17"/>
      <c r="X6963" s="84"/>
    </row>
    <row r="6964" spans="23:24" ht="12.75">
      <c r="W6964" s="17"/>
      <c r="X6964" s="84"/>
    </row>
    <row r="6965" spans="23:24" ht="12.75">
      <c r="W6965" s="17"/>
      <c r="X6965" s="84"/>
    </row>
    <row r="6966" spans="23:24" ht="12.75">
      <c r="W6966" s="17"/>
      <c r="X6966" s="84"/>
    </row>
    <row r="6967" spans="23:24" ht="12.75">
      <c r="W6967" s="17"/>
      <c r="X6967" s="84"/>
    </row>
    <row r="6968" spans="23:24" ht="12.75">
      <c r="W6968" s="17"/>
      <c r="X6968" s="84"/>
    </row>
    <row r="6969" spans="23:24" ht="12.75">
      <c r="W6969" s="17"/>
      <c r="X6969" s="84"/>
    </row>
    <row r="6970" spans="23:24" ht="12.75">
      <c r="W6970" s="17"/>
      <c r="X6970" s="84"/>
    </row>
    <row r="6971" spans="23:24" ht="12.75">
      <c r="W6971" s="17"/>
      <c r="X6971" s="84"/>
    </row>
    <row r="6972" spans="23:24" ht="12.75">
      <c r="W6972" s="17"/>
      <c r="X6972" s="84"/>
    </row>
    <row r="6973" spans="23:24" ht="12.75">
      <c r="W6973" s="17"/>
      <c r="X6973" s="84"/>
    </row>
    <row r="6974" spans="23:24" ht="12.75">
      <c r="W6974" s="17"/>
      <c r="X6974" s="84"/>
    </row>
    <row r="6975" spans="23:24" ht="12.75">
      <c r="W6975" s="17"/>
      <c r="X6975" s="84"/>
    </row>
    <row r="6976" spans="23:24" ht="12.75">
      <c r="W6976" s="17"/>
      <c r="X6976" s="84"/>
    </row>
    <row r="6977" spans="23:24" ht="12.75">
      <c r="W6977" s="17"/>
      <c r="X6977" s="84"/>
    </row>
    <row r="6978" spans="23:24" ht="12.75">
      <c r="W6978" s="17"/>
      <c r="X6978" s="84"/>
    </row>
    <row r="6979" spans="23:24" ht="12.75">
      <c r="W6979" s="17"/>
      <c r="X6979" s="84"/>
    </row>
    <row r="6980" spans="23:24" ht="12.75">
      <c r="W6980" s="17"/>
      <c r="X6980" s="84"/>
    </row>
    <row r="6981" spans="23:24" ht="12.75">
      <c r="W6981" s="17"/>
      <c r="X6981" s="84"/>
    </row>
    <row r="6982" spans="23:24" ht="12.75">
      <c r="W6982" s="17"/>
      <c r="X6982" s="84"/>
    </row>
    <row r="6983" spans="23:24" ht="12.75">
      <c r="W6983" s="17"/>
      <c r="X6983" s="84"/>
    </row>
    <row r="6984" spans="23:24" ht="12.75">
      <c r="W6984" s="17"/>
      <c r="X6984" s="84"/>
    </row>
    <row r="6985" spans="23:24" ht="12.75">
      <c r="W6985" s="17"/>
      <c r="X6985" s="84"/>
    </row>
    <row r="6986" spans="23:24" ht="12.75">
      <c r="W6986" s="17"/>
      <c r="X6986" s="84"/>
    </row>
    <row r="6987" spans="23:24" ht="12.75">
      <c r="W6987" s="17"/>
      <c r="X6987" s="84"/>
    </row>
    <row r="6988" spans="23:24" ht="12.75">
      <c r="W6988" s="17"/>
      <c r="X6988" s="84"/>
    </row>
    <row r="6989" spans="23:24" ht="12.75">
      <c r="W6989" s="17"/>
      <c r="X6989" s="84"/>
    </row>
    <row r="6990" spans="23:24" ht="12.75">
      <c r="W6990" s="17"/>
      <c r="X6990" s="84"/>
    </row>
    <row r="6991" spans="23:24" ht="12.75">
      <c r="W6991" s="17"/>
      <c r="X6991" s="84"/>
    </row>
    <row r="6992" spans="23:24" ht="12.75">
      <c r="W6992" s="17"/>
      <c r="X6992" s="84"/>
    </row>
    <row r="6993" spans="23:24" ht="12.75">
      <c r="W6993" s="17"/>
      <c r="X6993" s="84"/>
    </row>
    <row r="6994" spans="23:24" ht="12.75">
      <c r="W6994" s="17"/>
      <c r="X6994" s="84"/>
    </row>
    <row r="6995" spans="23:24" ht="12.75">
      <c r="W6995" s="17"/>
      <c r="X6995" s="84"/>
    </row>
    <row r="6996" spans="23:24" ht="12.75">
      <c r="W6996" s="17"/>
      <c r="X6996" s="84"/>
    </row>
    <row r="6997" spans="23:24" ht="12.75">
      <c r="W6997" s="17"/>
      <c r="X6997" s="84"/>
    </row>
    <row r="6998" spans="23:24" ht="12.75">
      <c r="W6998" s="17"/>
      <c r="X6998" s="84"/>
    </row>
    <row r="6999" spans="23:24" ht="12.75">
      <c r="W6999" s="17"/>
      <c r="X6999" s="84"/>
    </row>
    <row r="7000" spans="23:24" ht="12.75">
      <c r="W7000" s="17"/>
      <c r="X7000" s="84"/>
    </row>
    <row r="7001" spans="23:24" ht="12.75">
      <c r="W7001" s="17"/>
      <c r="X7001" s="84"/>
    </row>
    <row r="7002" spans="23:24" ht="12.75">
      <c r="W7002" s="17"/>
      <c r="X7002" s="84"/>
    </row>
    <row r="7003" spans="23:24" ht="12.75">
      <c r="W7003" s="17"/>
      <c r="X7003" s="84"/>
    </row>
    <row r="7004" spans="23:24" ht="12.75">
      <c r="W7004" s="17"/>
      <c r="X7004" s="84"/>
    </row>
    <row r="7005" spans="23:24" ht="12.75">
      <c r="W7005" s="17"/>
      <c r="X7005" s="84"/>
    </row>
    <row r="7006" spans="23:24" ht="12.75">
      <c r="W7006" s="17"/>
      <c r="X7006" s="84"/>
    </row>
    <row r="7007" spans="23:24" ht="12.75">
      <c r="W7007" s="17"/>
      <c r="X7007" s="84"/>
    </row>
    <row r="7008" spans="23:24" ht="12.75">
      <c r="W7008" s="17"/>
      <c r="X7008" s="84"/>
    </row>
    <row r="7009" spans="23:24" ht="12.75">
      <c r="W7009" s="17"/>
      <c r="X7009" s="84"/>
    </row>
    <row r="7010" spans="23:24" ht="12.75">
      <c r="W7010" s="17"/>
      <c r="X7010" s="84"/>
    </row>
    <row r="7011" spans="23:24" ht="12.75">
      <c r="W7011" s="17"/>
      <c r="X7011" s="84"/>
    </row>
    <row r="7012" spans="23:24" ht="12.75">
      <c r="W7012" s="17"/>
      <c r="X7012" s="84"/>
    </row>
    <row r="7013" spans="23:24" ht="12.75">
      <c r="W7013" s="17"/>
      <c r="X7013" s="84"/>
    </row>
    <row r="7014" spans="23:24" ht="12.75">
      <c r="W7014" s="17"/>
      <c r="X7014" s="84"/>
    </row>
    <row r="7015" spans="23:24" ht="12.75">
      <c r="W7015" s="17"/>
      <c r="X7015" s="84"/>
    </row>
    <row r="7016" spans="23:24" ht="12.75">
      <c r="W7016" s="17"/>
      <c r="X7016" s="84"/>
    </row>
    <row r="7017" spans="23:24" ht="12.75">
      <c r="W7017" s="17"/>
      <c r="X7017" s="84"/>
    </row>
    <row r="7018" spans="23:24" ht="12.75">
      <c r="W7018" s="17"/>
      <c r="X7018" s="84"/>
    </row>
    <row r="7019" spans="23:24" ht="12.75">
      <c r="W7019" s="17"/>
      <c r="X7019" s="84"/>
    </row>
    <row r="7020" spans="23:24" ht="12.75">
      <c r="W7020" s="17"/>
      <c r="X7020" s="84"/>
    </row>
    <row r="7021" spans="23:24" ht="12.75">
      <c r="W7021" s="17"/>
      <c r="X7021" s="84"/>
    </row>
    <row r="7022" spans="23:24" ht="12.75">
      <c r="W7022" s="17"/>
      <c r="X7022" s="84"/>
    </row>
    <row r="7023" spans="23:24" ht="12.75">
      <c r="W7023" s="17"/>
      <c r="X7023" s="84"/>
    </row>
    <row r="7024" spans="23:24" ht="12.75">
      <c r="W7024" s="17"/>
      <c r="X7024" s="84"/>
    </row>
    <row r="7025" spans="23:24" ht="12.75">
      <c r="W7025" s="17"/>
      <c r="X7025" s="84"/>
    </row>
    <row r="7026" spans="23:24" ht="12.75">
      <c r="W7026" s="17"/>
      <c r="X7026" s="84"/>
    </row>
    <row r="7027" spans="23:24" ht="12.75">
      <c r="W7027" s="17"/>
      <c r="X7027" s="84"/>
    </row>
    <row r="7028" spans="23:24" ht="12.75">
      <c r="W7028" s="17"/>
      <c r="X7028" s="84"/>
    </row>
    <row r="7029" spans="23:24" ht="12.75">
      <c r="W7029" s="17"/>
      <c r="X7029" s="84"/>
    </row>
    <row r="7030" spans="23:24" ht="12.75">
      <c r="W7030" s="17"/>
      <c r="X7030" s="84"/>
    </row>
    <row r="7031" spans="23:24" ht="12.75">
      <c r="W7031" s="17"/>
      <c r="X7031" s="84"/>
    </row>
    <row r="7032" spans="23:24" ht="12.75">
      <c r="W7032" s="17"/>
      <c r="X7032" s="84"/>
    </row>
    <row r="7033" spans="23:24" ht="12.75">
      <c r="W7033" s="17"/>
      <c r="X7033" s="84"/>
    </row>
    <row r="7034" spans="23:24" ht="12.75">
      <c r="W7034" s="17"/>
      <c r="X7034" s="84"/>
    </row>
    <row r="7035" spans="23:24" ht="12.75">
      <c r="W7035" s="17"/>
      <c r="X7035" s="84"/>
    </row>
    <row r="7036" spans="23:24" ht="12.75">
      <c r="W7036" s="17"/>
      <c r="X7036" s="84"/>
    </row>
    <row r="7037" spans="23:24" ht="12.75">
      <c r="W7037" s="17"/>
      <c r="X7037" s="84"/>
    </row>
    <row r="7038" spans="23:24" ht="12.75">
      <c r="W7038" s="17"/>
      <c r="X7038" s="84"/>
    </row>
    <row r="7039" spans="23:24" ht="12.75">
      <c r="W7039" s="17"/>
      <c r="X7039" s="84"/>
    </row>
    <row r="7040" spans="23:24" ht="12.75">
      <c r="W7040" s="17"/>
      <c r="X7040" s="84"/>
    </row>
    <row r="7041" spans="23:24" ht="12.75">
      <c r="W7041" s="17"/>
      <c r="X7041" s="84"/>
    </row>
    <row r="7042" spans="23:24" ht="12.75">
      <c r="W7042" s="17"/>
      <c r="X7042" s="84"/>
    </row>
    <row r="7043" spans="23:24" ht="12.75">
      <c r="W7043" s="17"/>
      <c r="X7043" s="84"/>
    </row>
    <row r="7044" spans="23:24" ht="12.75">
      <c r="W7044" s="17"/>
      <c r="X7044" s="84"/>
    </row>
    <row r="7045" spans="23:24" ht="12.75">
      <c r="W7045" s="17"/>
      <c r="X7045" s="84"/>
    </row>
    <row r="7046" spans="23:24" ht="12.75">
      <c r="W7046" s="17"/>
      <c r="X7046" s="84"/>
    </row>
    <row r="7047" spans="23:24" ht="12.75">
      <c r="W7047" s="17"/>
      <c r="X7047" s="84"/>
    </row>
    <row r="7048" spans="23:24" ht="12.75">
      <c r="W7048" s="17"/>
      <c r="X7048" s="84"/>
    </row>
    <row r="7049" spans="23:24" ht="12.75">
      <c r="W7049" s="17"/>
      <c r="X7049" s="84"/>
    </row>
    <row r="7050" spans="23:24" ht="12.75">
      <c r="W7050" s="17"/>
      <c r="X7050" s="84"/>
    </row>
    <row r="7051" spans="23:24" ht="12.75">
      <c r="W7051" s="17"/>
      <c r="X7051" s="84"/>
    </row>
    <row r="7052" spans="23:24" ht="12.75">
      <c r="W7052" s="17"/>
      <c r="X7052" s="84"/>
    </row>
    <row r="7053" spans="23:24" ht="12.75">
      <c r="W7053" s="17"/>
      <c r="X7053" s="84"/>
    </row>
    <row r="7054" spans="23:24" ht="12.75">
      <c r="W7054" s="17"/>
      <c r="X7054" s="84"/>
    </row>
    <row r="7055" spans="23:24" ht="12.75">
      <c r="W7055" s="17"/>
      <c r="X7055" s="84"/>
    </row>
    <row r="7056" spans="23:24" ht="12.75">
      <c r="W7056" s="17"/>
      <c r="X7056" s="84"/>
    </row>
    <row r="7057" spans="23:24" ht="12.75">
      <c r="W7057" s="17"/>
      <c r="X7057" s="84"/>
    </row>
    <row r="7058" spans="23:24" ht="12.75">
      <c r="W7058" s="17"/>
      <c r="X7058" s="84"/>
    </row>
    <row r="7059" spans="23:24" ht="12.75">
      <c r="W7059" s="17"/>
      <c r="X7059" s="84"/>
    </row>
    <row r="7060" spans="23:24" ht="12.75">
      <c r="W7060" s="17"/>
      <c r="X7060" s="84"/>
    </row>
    <row r="7061" spans="23:24" ht="12.75">
      <c r="W7061" s="17"/>
      <c r="X7061" s="84"/>
    </row>
    <row r="7062" spans="23:24" ht="12.75">
      <c r="W7062" s="17"/>
      <c r="X7062" s="84"/>
    </row>
    <row r="7063" spans="23:24" ht="12.75">
      <c r="W7063" s="17"/>
      <c r="X7063" s="84"/>
    </row>
    <row r="7064" spans="23:24" ht="12.75">
      <c r="W7064" s="17"/>
      <c r="X7064" s="84"/>
    </row>
    <row r="7065" spans="23:24" ht="12.75">
      <c r="W7065" s="17"/>
      <c r="X7065" s="84"/>
    </row>
    <row r="7066" spans="23:24" ht="12.75">
      <c r="W7066" s="17"/>
      <c r="X7066" s="84"/>
    </row>
    <row r="7067" spans="23:24" ht="12.75">
      <c r="W7067" s="17"/>
      <c r="X7067" s="84"/>
    </row>
    <row r="7068" spans="23:24" ht="12.75">
      <c r="W7068" s="17"/>
      <c r="X7068" s="84"/>
    </row>
    <row r="7069" spans="23:24" ht="12.75">
      <c r="W7069" s="17"/>
      <c r="X7069" s="84"/>
    </row>
    <row r="7070" spans="23:24" ht="12.75">
      <c r="W7070" s="17"/>
      <c r="X7070" s="84"/>
    </row>
    <row r="7071" spans="23:24" ht="12.75">
      <c r="W7071" s="17"/>
      <c r="X7071" s="84"/>
    </row>
    <row r="7072" spans="23:24" ht="12.75">
      <c r="W7072" s="17"/>
      <c r="X7072" s="84"/>
    </row>
    <row r="7073" spans="23:24" ht="12.75">
      <c r="W7073" s="17"/>
      <c r="X7073" s="84"/>
    </row>
    <row r="7074" spans="23:24" ht="12.75">
      <c r="W7074" s="17"/>
      <c r="X7074" s="84"/>
    </row>
    <row r="7075" spans="23:24" ht="12.75">
      <c r="W7075" s="17"/>
      <c r="X7075" s="84"/>
    </row>
    <row r="7076" spans="23:24" ht="12.75">
      <c r="W7076" s="17"/>
      <c r="X7076" s="84"/>
    </row>
    <row r="7077" spans="23:24" ht="12.75">
      <c r="W7077" s="17"/>
      <c r="X7077" s="84"/>
    </row>
    <row r="7078" spans="23:24" ht="12.75">
      <c r="W7078" s="17"/>
      <c r="X7078" s="84"/>
    </row>
    <row r="7079" spans="23:24" ht="12.75">
      <c r="W7079" s="17"/>
      <c r="X7079" s="84"/>
    </row>
    <row r="7080" spans="23:24" ht="12.75">
      <c r="W7080" s="17"/>
      <c r="X7080" s="84"/>
    </row>
    <row r="7081" spans="23:24" ht="12.75">
      <c r="W7081" s="17"/>
      <c r="X7081" s="84"/>
    </row>
    <row r="7082" spans="23:24" ht="12.75">
      <c r="W7082" s="17"/>
      <c r="X7082" s="84"/>
    </row>
    <row r="7083" spans="23:24" ht="12.75">
      <c r="W7083" s="17"/>
      <c r="X7083" s="84"/>
    </row>
    <row r="7084" spans="23:24" ht="12.75">
      <c r="W7084" s="17"/>
      <c r="X7084" s="84"/>
    </row>
    <row r="7085" spans="23:24" ht="12.75">
      <c r="W7085" s="17"/>
      <c r="X7085" s="84"/>
    </row>
    <row r="7086" spans="23:24" ht="12.75">
      <c r="W7086" s="17"/>
      <c r="X7086" s="84"/>
    </row>
    <row r="7087" spans="23:24" ht="12.75">
      <c r="W7087" s="17"/>
      <c r="X7087" s="84"/>
    </row>
    <row r="7088" spans="23:24" ht="12.75">
      <c r="W7088" s="17"/>
      <c r="X7088" s="84"/>
    </row>
    <row r="7089" spans="23:24" ht="12.75">
      <c r="W7089" s="17"/>
      <c r="X7089" s="84"/>
    </row>
    <row r="7090" spans="23:24" ht="12.75">
      <c r="W7090" s="17"/>
      <c r="X7090" s="84"/>
    </row>
    <row r="7091" spans="23:24" ht="12.75">
      <c r="W7091" s="17"/>
      <c r="X7091" s="84"/>
    </row>
    <row r="7092" spans="23:24" ht="12.75">
      <c r="W7092" s="17"/>
      <c r="X7092" s="84"/>
    </row>
    <row r="7093" spans="23:24" ht="12.75">
      <c r="W7093" s="17"/>
      <c r="X7093" s="84"/>
    </row>
    <row r="7094" spans="23:24" ht="12.75">
      <c r="W7094" s="17"/>
      <c r="X7094" s="84"/>
    </row>
    <row r="7095" spans="23:24" ht="12.75">
      <c r="W7095" s="17"/>
      <c r="X7095" s="84"/>
    </row>
    <row r="7096" spans="23:24" ht="12.75">
      <c r="W7096" s="17"/>
      <c r="X7096" s="84"/>
    </row>
    <row r="7097" spans="23:24" ht="12.75">
      <c r="W7097" s="17"/>
      <c r="X7097" s="84"/>
    </row>
    <row r="7098" spans="23:24" ht="12.75">
      <c r="W7098" s="17"/>
      <c r="X7098" s="84"/>
    </row>
    <row r="7099" spans="23:24" ht="12.75">
      <c r="W7099" s="17"/>
      <c r="X7099" s="84"/>
    </row>
    <row r="7100" spans="23:24" ht="12.75">
      <c r="W7100" s="17"/>
      <c r="X7100" s="84"/>
    </row>
    <row r="7101" spans="23:24" ht="12.75">
      <c r="W7101" s="17"/>
      <c r="X7101" s="84"/>
    </row>
    <row r="7102" spans="23:24" ht="12.75">
      <c r="W7102" s="17"/>
      <c r="X7102" s="84"/>
    </row>
    <row r="7103" spans="23:24" ht="12.75">
      <c r="W7103" s="17"/>
      <c r="X7103" s="84"/>
    </row>
    <row r="7104" spans="23:24" ht="12.75">
      <c r="W7104" s="17"/>
      <c r="X7104" s="84"/>
    </row>
    <row r="7105" spans="23:24" ht="12.75">
      <c r="W7105" s="17"/>
      <c r="X7105" s="84"/>
    </row>
    <row r="7106" spans="23:24" ht="12.75">
      <c r="W7106" s="17"/>
      <c r="X7106" s="84"/>
    </row>
    <row r="7107" spans="23:24" ht="12.75">
      <c r="W7107" s="17"/>
      <c r="X7107" s="84"/>
    </row>
    <row r="7108" spans="23:24" ht="12.75">
      <c r="W7108" s="17"/>
      <c r="X7108" s="84"/>
    </row>
    <row r="7109" spans="23:24" ht="12.75">
      <c r="W7109" s="17"/>
      <c r="X7109" s="84"/>
    </row>
    <row r="7110" spans="23:24" ht="12.75">
      <c r="W7110" s="17"/>
      <c r="X7110" s="84"/>
    </row>
    <row r="7111" spans="23:24" ht="12.75">
      <c r="W7111" s="17"/>
      <c r="X7111" s="84"/>
    </row>
    <row r="7112" spans="23:24" ht="12.75">
      <c r="W7112" s="17"/>
      <c r="X7112" s="84"/>
    </row>
    <row r="7113" spans="23:24" ht="12.75">
      <c r="W7113" s="17"/>
      <c r="X7113" s="84"/>
    </row>
    <row r="7114" spans="23:24" ht="12.75">
      <c r="W7114" s="17"/>
      <c r="X7114" s="84"/>
    </row>
    <row r="7115" spans="23:24" ht="12.75">
      <c r="W7115" s="17"/>
      <c r="X7115" s="84"/>
    </row>
    <row r="7116" spans="23:24" ht="12.75">
      <c r="W7116" s="17"/>
      <c r="X7116" s="84"/>
    </row>
    <row r="7117" spans="23:24" ht="12.75">
      <c r="W7117" s="17"/>
      <c r="X7117" s="84"/>
    </row>
    <row r="7118" spans="23:24" ht="12.75">
      <c r="W7118" s="17"/>
      <c r="X7118" s="84"/>
    </row>
    <row r="7119" spans="23:24" ht="12.75">
      <c r="W7119" s="17"/>
      <c r="X7119" s="84"/>
    </row>
    <row r="7120" spans="23:24" ht="12.75">
      <c r="W7120" s="17"/>
      <c r="X7120" s="84"/>
    </row>
    <row r="7121" spans="23:24" ht="12.75">
      <c r="W7121" s="17"/>
      <c r="X7121" s="84"/>
    </row>
    <row r="7122" spans="23:24" ht="12.75">
      <c r="W7122" s="17"/>
      <c r="X7122" s="84"/>
    </row>
    <row r="7123" spans="23:24" ht="12.75">
      <c r="W7123" s="17"/>
      <c r="X7123" s="84"/>
    </row>
    <row r="7124" spans="23:24" ht="12.75">
      <c r="W7124" s="17"/>
      <c r="X7124" s="84"/>
    </row>
    <row r="7125" spans="23:24" ht="12.75">
      <c r="W7125" s="17"/>
      <c r="X7125" s="84"/>
    </row>
    <row r="7126" spans="23:24" ht="12.75">
      <c r="W7126" s="17"/>
      <c r="X7126" s="84"/>
    </row>
    <row r="7127" spans="23:24" ht="12.75">
      <c r="W7127" s="17"/>
      <c r="X7127" s="84"/>
    </row>
    <row r="7128" spans="23:24" ht="12.75">
      <c r="W7128" s="17"/>
      <c r="X7128" s="84"/>
    </row>
    <row r="7129" spans="23:24" ht="12.75">
      <c r="W7129" s="17"/>
      <c r="X7129" s="84"/>
    </row>
    <row r="7130" spans="23:24" ht="12.75">
      <c r="W7130" s="17"/>
      <c r="X7130" s="84"/>
    </row>
    <row r="7131" spans="23:24" ht="12.75">
      <c r="W7131" s="17"/>
      <c r="X7131" s="84"/>
    </row>
    <row r="7132" spans="23:24" ht="12.75">
      <c r="W7132" s="17"/>
      <c r="X7132" s="84"/>
    </row>
    <row r="7133" spans="23:24" ht="12.75">
      <c r="W7133" s="17"/>
      <c r="X7133" s="84"/>
    </row>
    <row r="7134" spans="23:24" ht="12.75">
      <c r="W7134" s="17"/>
      <c r="X7134" s="84"/>
    </row>
    <row r="7135" spans="23:24" ht="12.75">
      <c r="W7135" s="17"/>
      <c r="X7135" s="84"/>
    </row>
    <row r="7136" spans="23:24" ht="12.75">
      <c r="W7136" s="17"/>
      <c r="X7136" s="84"/>
    </row>
    <row r="7137" spans="23:24" ht="12.75">
      <c r="W7137" s="17"/>
      <c r="X7137" s="84"/>
    </row>
    <row r="7138" spans="23:24" ht="12.75">
      <c r="W7138" s="17"/>
      <c r="X7138" s="84"/>
    </row>
    <row r="7139" spans="23:24" ht="12.75">
      <c r="W7139" s="17"/>
      <c r="X7139" s="84"/>
    </row>
    <row r="7140" spans="23:24" ht="12.75">
      <c r="W7140" s="17"/>
      <c r="X7140" s="84"/>
    </row>
    <row r="7141" spans="23:24" ht="12.75">
      <c r="W7141" s="17"/>
      <c r="X7141" s="84"/>
    </row>
    <row r="7142" spans="23:24" ht="12.75">
      <c r="W7142" s="17"/>
      <c r="X7142" s="84"/>
    </row>
    <row r="7143" spans="23:24" ht="12.75">
      <c r="W7143" s="17"/>
      <c r="X7143" s="84"/>
    </row>
    <row r="7144" spans="23:24" ht="12.75">
      <c r="W7144" s="17"/>
      <c r="X7144" s="84"/>
    </row>
    <row r="7145" spans="23:24" ht="12.75">
      <c r="W7145" s="17"/>
      <c r="X7145" s="84"/>
    </row>
    <row r="7146" spans="23:24" ht="12.75">
      <c r="W7146" s="17"/>
      <c r="X7146" s="84"/>
    </row>
    <row r="7147" spans="23:24" ht="12.75">
      <c r="W7147" s="17"/>
      <c r="X7147" s="84"/>
    </row>
    <row r="7148" spans="23:24" ht="12.75">
      <c r="W7148" s="17"/>
      <c r="X7148" s="84"/>
    </row>
    <row r="7149" spans="23:24" ht="12.75">
      <c r="W7149" s="17"/>
      <c r="X7149" s="84"/>
    </row>
    <row r="7150" spans="23:24" ht="12.75">
      <c r="W7150" s="17"/>
      <c r="X7150" s="84"/>
    </row>
    <row r="7151" spans="23:24" ht="12.75">
      <c r="W7151" s="17"/>
      <c r="X7151" s="84"/>
    </row>
    <row r="7152" spans="23:24" ht="12.75">
      <c r="W7152" s="17"/>
      <c r="X7152" s="84"/>
    </row>
    <row r="7153" spans="23:24" ht="12.75">
      <c r="W7153" s="17"/>
      <c r="X7153" s="84"/>
    </row>
    <row r="7154" spans="23:24" ht="12.75">
      <c r="W7154" s="17"/>
      <c r="X7154" s="84"/>
    </row>
    <row r="7155" spans="23:24" ht="12.75">
      <c r="W7155" s="17"/>
      <c r="X7155" s="84"/>
    </row>
    <row r="7156" spans="23:24" ht="12.75">
      <c r="W7156" s="17"/>
      <c r="X7156" s="84"/>
    </row>
    <row r="7157" spans="23:24" ht="12.75">
      <c r="W7157" s="17"/>
      <c r="X7157" s="84"/>
    </row>
    <row r="7158" spans="23:24" ht="12.75">
      <c r="W7158" s="17"/>
      <c r="X7158" s="84"/>
    </row>
    <row r="7159" spans="23:24" ht="12.75">
      <c r="W7159" s="17"/>
      <c r="X7159" s="84"/>
    </row>
    <row r="7160" spans="23:24" ht="12.75">
      <c r="W7160" s="17"/>
      <c r="X7160" s="84"/>
    </row>
    <row r="7161" spans="23:24" ht="12.75">
      <c r="W7161" s="17"/>
      <c r="X7161" s="84"/>
    </row>
    <row r="7162" spans="23:24" ht="12.75">
      <c r="W7162" s="17"/>
      <c r="X7162" s="84"/>
    </row>
    <row r="7163" spans="23:24" ht="12.75">
      <c r="W7163" s="17"/>
      <c r="X7163" s="84"/>
    </row>
    <row r="7164" spans="23:24" ht="12.75">
      <c r="W7164" s="17"/>
      <c r="X7164" s="84"/>
    </row>
    <row r="7165" spans="23:24" ht="12.75">
      <c r="W7165" s="17"/>
      <c r="X7165" s="84"/>
    </row>
    <row r="7166" spans="23:24" ht="12.75">
      <c r="W7166" s="17"/>
      <c r="X7166" s="84"/>
    </row>
    <row r="7167" spans="23:24" ht="12.75">
      <c r="W7167" s="17"/>
      <c r="X7167" s="84"/>
    </row>
    <row r="7168" spans="23:24" ht="12.75">
      <c r="W7168" s="17"/>
      <c r="X7168" s="84"/>
    </row>
    <row r="7169" spans="23:24" ht="12.75">
      <c r="W7169" s="17"/>
      <c r="X7169" s="84"/>
    </row>
    <row r="7170" spans="23:24" ht="12.75">
      <c r="W7170" s="17"/>
      <c r="X7170" s="84"/>
    </row>
    <row r="7171" spans="23:24" ht="12.75">
      <c r="W7171" s="17"/>
      <c r="X7171" s="84"/>
    </row>
    <row r="7172" spans="23:24" ht="12.75">
      <c r="W7172" s="17"/>
      <c r="X7172" s="84"/>
    </row>
    <row r="7173" spans="23:24" ht="12.75">
      <c r="W7173" s="17"/>
      <c r="X7173" s="84"/>
    </row>
    <row r="7174" spans="23:24" ht="12.75">
      <c r="W7174" s="17"/>
      <c r="X7174" s="84"/>
    </row>
    <row r="7175" spans="23:24" ht="12.75">
      <c r="W7175" s="17"/>
      <c r="X7175" s="84"/>
    </row>
    <row r="7176" spans="23:24" ht="12.75">
      <c r="W7176" s="17"/>
      <c r="X7176" s="84"/>
    </row>
    <row r="7177" spans="23:24" ht="12.75">
      <c r="W7177" s="17"/>
      <c r="X7177" s="84"/>
    </row>
    <row r="7178" spans="23:24" ht="12.75">
      <c r="W7178" s="17"/>
      <c r="X7178" s="84"/>
    </row>
    <row r="7179" spans="23:24" ht="12.75">
      <c r="W7179" s="17"/>
      <c r="X7179" s="84"/>
    </row>
    <row r="7180" spans="23:24" ht="12.75">
      <c r="W7180" s="17"/>
      <c r="X7180" s="84"/>
    </row>
    <row r="7181" spans="23:24" ht="12.75">
      <c r="W7181" s="17"/>
      <c r="X7181" s="84"/>
    </row>
    <row r="7182" spans="23:24" ht="12.75">
      <c r="W7182" s="17"/>
      <c r="X7182" s="84"/>
    </row>
    <row r="7183" spans="23:24" ht="12.75">
      <c r="W7183" s="17"/>
      <c r="X7183" s="84"/>
    </row>
    <row r="7184" spans="23:24" ht="12.75">
      <c r="W7184" s="17"/>
      <c r="X7184" s="84"/>
    </row>
    <row r="7185" spans="23:24" ht="12.75">
      <c r="W7185" s="17"/>
      <c r="X7185" s="84"/>
    </row>
    <row r="7186" spans="23:24" ht="12.75">
      <c r="W7186" s="17"/>
      <c r="X7186" s="84"/>
    </row>
    <row r="7187" spans="23:24" ht="12.75">
      <c r="W7187" s="17"/>
      <c r="X7187" s="84"/>
    </row>
    <row r="7188" spans="23:24" ht="12.75">
      <c r="W7188" s="17"/>
      <c r="X7188" s="84"/>
    </row>
    <row r="7189" spans="23:24" ht="12.75">
      <c r="W7189" s="17"/>
      <c r="X7189" s="84"/>
    </row>
    <row r="7190" spans="23:24" ht="12.75">
      <c r="W7190" s="17"/>
      <c r="X7190" s="84"/>
    </row>
    <row r="7191" spans="23:24" ht="12.75">
      <c r="W7191" s="17"/>
      <c r="X7191" s="84"/>
    </row>
    <row r="7192" spans="23:24" ht="12.75">
      <c r="W7192" s="17"/>
      <c r="X7192" s="84"/>
    </row>
    <row r="7193" spans="23:24" ht="12.75">
      <c r="W7193" s="17"/>
      <c r="X7193" s="84"/>
    </row>
    <row r="7194" spans="23:24" ht="12.75">
      <c r="W7194" s="17"/>
      <c r="X7194" s="84"/>
    </row>
    <row r="7195" spans="23:24" ht="12.75">
      <c r="W7195" s="17"/>
      <c r="X7195" s="84"/>
    </row>
    <row r="7196" spans="23:24" ht="12.75">
      <c r="W7196" s="17"/>
      <c r="X7196" s="84"/>
    </row>
    <row r="7197" spans="23:24" ht="12.75">
      <c r="W7197" s="17"/>
      <c r="X7197" s="84"/>
    </row>
    <row r="7198" spans="23:24" ht="12.75">
      <c r="W7198" s="17"/>
      <c r="X7198" s="84"/>
    </row>
    <row r="7199" spans="23:24" ht="12.75">
      <c r="W7199" s="17"/>
      <c r="X7199" s="84"/>
    </row>
    <row r="7200" spans="23:24" ht="12.75">
      <c r="W7200" s="17"/>
      <c r="X7200" s="84"/>
    </row>
    <row r="7201" spans="23:24" ht="12.75">
      <c r="W7201" s="17"/>
      <c r="X7201" s="84"/>
    </row>
    <row r="7202" spans="23:24" ht="12.75">
      <c r="W7202" s="17"/>
      <c r="X7202" s="84"/>
    </row>
    <row r="7203" spans="23:24" ht="12.75">
      <c r="W7203" s="17"/>
      <c r="X7203" s="84"/>
    </row>
    <row r="7204" spans="23:24" ht="12.75">
      <c r="W7204" s="17"/>
      <c r="X7204" s="84"/>
    </row>
    <row r="7205" spans="23:24" ht="12.75">
      <c r="W7205" s="17"/>
      <c r="X7205" s="84"/>
    </row>
    <row r="7206" spans="23:24" ht="12.75">
      <c r="W7206" s="17"/>
      <c r="X7206" s="84"/>
    </row>
    <row r="7207" spans="23:24" ht="12.75">
      <c r="W7207" s="17"/>
      <c r="X7207" s="84"/>
    </row>
    <row r="7208" spans="23:24" ht="12.75">
      <c r="W7208" s="17"/>
      <c r="X7208" s="84"/>
    </row>
    <row r="7209" spans="23:24" ht="12.75">
      <c r="W7209" s="17"/>
      <c r="X7209" s="84"/>
    </row>
    <row r="7210" spans="23:24" ht="12.75">
      <c r="W7210" s="17"/>
      <c r="X7210" s="84"/>
    </row>
    <row r="7211" spans="23:24" ht="12.75">
      <c r="W7211" s="17"/>
      <c r="X7211" s="84"/>
    </row>
    <row r="7212" spans="23:24" ht="12.75">
      <c r="W7212" s="17"/>
      <c r="X7212" s="84"/>
    </row>
    <row r="7213" spans="23:24" ht="12.75">
      <c r="W7213" s="17"/>
      <c r="X7213" s="84"/>
    </row>
    <row r="7214" spans="23:24" ht="12.75">
      <c r="W7214" s="17"/>
      <c r="X7214" s="84"/>
    </row>
    <row r="7215" spans="23:24" ht="12.75">
      <c r="W7215" s="17"/>
      <c r="X7215" s="84"/>
    </row>
    <row r="7216" spans="23:24" ht="12.75">
      <c r="W7216" s="17"/>
      <c r="X7216" s="84"/>
    </row>
    <row r="7217" spans="23:24" ht="12.75">
      <c r="W7217" s="17"/>
      <c r="X7217" s="84"/>
    </row>
    <row r="7218" spans="23:24" ht="12.75">
      <c r="W7218" s="17"/>
      <c r="X7218" s="84"/>
    </row>
    <row r="7219" spans="23:24" ht="12.75">
      <c r="W7219" s="17"/>
      <c r="X7219" s="84"/>
    </row>
    <row r="7220" spans="23:24" ht="12.75">
      <c r="W7220" s="17"/>
      <c r="X7220" s="84"/>
    </row>
    <row r="7221" spans="23:24" ht="12.75">
      <c r="W7221" s="17"/>
      <c r="X7221" s="84"/>
    </row>
    <row r="7222" spans="23:24" ht="12.75">
      <c r="W7222" s="17"/>
      <c r="X7222" s="84"/>
    </row>
    <row r="7223" spans="23:24" ht="12.75">
      <c r="W7223" s="17"/>
      <c r="X7223" s="84"/>
    </row>
    <row r="7224" spans="23:24" ht="12.75">
      <c r="W7224" s="17"/>
      <c r="X7224" s="84"/>
    </row>
    <row r="7225" spans="23:24" ht="12.75">
      <c r="W7225" s="17"/>
      <c r="X7225" s="84"/>
    </row>
    <row r="7226" spans="23:24" ht="12.75">
      <c r="W7226" s="17"/>
      <c r="X7226" s="84"/>
    </row>
    <row r="7227" spans="23:24" ht="12.75">
      <c r="W7227" s="17"/>
      <c r="X7227" s="84"/>
    </row>
    <row r="7228" spans="23:24" ht="12.75">
      <c r="W7228" s="17"/>
      <c r="X7228" s="84"/>
    </row>
    <row r="7229" spans="23:24" ht="12.75">
      <c r="W7229" s="17"/>
      <c r="X7229" s="84"/>
    </row>
    <row r="7230" spans="23:24" ht="12.75">
      <c r="W7230" s="17"/>
      <c r="X7230" s="84"/>
    </row>
    <row r="7231" spans="23:24" ht="12.75">
      <c r="W7231" s="17"/>
      <c r="X7231" s="84"/>
    </row>
    <row r="7232" spans="23:24" ht="12.75">
      <c r="W7232" s="17"/>
      <c r="X7232" s="84"/>
    </row>
    <row r="7233" spans="23:24" ht="12.75">
      <c r="W7233" s="17"/>
      <c r="X7233" s="84"/>
    </row>
    <row r="7234" spans="23:24" ht="12.75">
      <c r="W7234" s="17"/>
      <c r="X7234" s="84"/>
    </row>
    <row r="7235" spans="23:24" ht="12.75">
      <c r="W7235" s="17"/>
      <c r="X7235" s="84"/>
    </row>
    <row r="7236" spans="23:24" ht="12.75">
      <c r="W7236" s="17"/>
      <c r="X7236" s="84"/>
    </row>
    <row r="7237" spans="23:24" ht="12.75">
      <c r="W7237" s="17"/>
      <c r="X7237" s="84"/>
    </row>
    <row r="7238" spans="23:24" ht="12.75">
      <c r="W7238" s="17"/>
      <c r="X7238" s="84"/>
    </row>
    <row r="7239" spans="23:24" ht="12.75">
      <c r="W7239" s="17"/>
      <c r="X7239" s="84"/>
    </row>
    <row r="7240" spans="23:24" ht="12.75">
      <c r="W7240" s="17"/>
      <c r="X7240" s="84"/>
    </row>
    <row r="7241" spans="23:24" ht="12.75">
      <c r="W7241" s="17"/>
      <c r="X7241" s="84"/>
    </row>
    <row r="7242" spans="23:24" ht="12.75">
      <c r="W7242" s="17"/>
      <c r="X7242" s="84"/>
    </row>
    <row r="7243" spans="23:24" ht="12.75">
      <c r="W7243" s="17"/>
      <c r="X7243" s="84"/>
    </row>
    <row r="7244" spans="23:24" ht="12.75">
      <c r="W7244" s="17"/>
      <c r="X7244" s="84"/>
    </row>
    <row r="7245" spans="23:24" ht="12.75">
      <c r="W7245" s="17"/>
      <c r="X7245" s="84"/>
    </row>
    <row r="7246" spans="23:24" ht="12.75">
      <c r="W7246" s="17"/>
      <c r="X7246" s="84"/>
    </row>
    <row r="7247" spans="23:24" ht="12.75">
      <c r="W7247" s="17"/>
      <c r="X7247" s="84"/>
    </row>
    <row r="7248" spans="23:24" ht="12.75">
      <c r="W7248" s="17"/>
      <c r="X7248" s="84"/>
    </row>
    <row r="7249" spans="23:24" ht="12.75">
      <c r="W7249" s="17"/>
      <c r="X7249" s="84"/>
    </row>
    <row r="7250" spans="23:24" ht="12.75">
      <c r="W7250" s="17"/>
      <c r="X7250" s="84"/>
    </row>
    <row r="7251" spans="23:24" ht="12.75">
      <c r="W7251" s="17"/>
      <c r="X7251" s="84"/>
    </row>
    <row r="7252" spans="23:24" ht="12.75">
      <c r="W7252" s="17"/>
      <c r="X7252" s="84"/>
    </row>
    <row r="7253" spans="23:24" ht="12.75">
      <c r="W7253" s="17"/>
      <c r="X7253" s="84"/>
    </row>
    <row r="7254" spans="23:24" ht="12.75">
      <c r="W7254" s="17"/>
      <c r="X7254" s="84"/>
    </row>
    <row r="7255" spans="23:24" ht="12.75">
      <c r="W7255" s="17"/>
      <c r="X7255" s="84"/>
    </row>
    <row r="7256" spans="23:24" ht="12.75">
      <c r="W7256" s="17"/>
      <c r="X7256" s="84"/>
    </row>
    <row r="7257" spans="23:24" ht="12.75">
      <c r="W7257" s="17"/>
      <c r="X7257" s="84"/>
    </row>
    <row r="7258" spans="23:24" ht="12.75">
      <c r="W7258" s="17"/>
      <c r="X7258" s="84"/>
    </row>
    <row r="7259" spans="23:24" ht="12.75">
      <c r="W7259" s="17"/>
      <c r="X7259" s="84"/>
    </row>
    <row r="7260" spans="23:24" ht="12.75">
      <c r="W7260" s="17"/>
      <c r="X7260" s="84"/>
    </row>
    <row r="7261" spans="23:24" ht="12.75">
      <c r="W7261" s="17"/>
      <c r="X7261" s="84"/>
    </row>
    <row r="7262" spans="23:24" ht="12.75">
      <c r="W7262" s="17"/>
      <c r="X7262" s="84"/>
    </row>
    <row r="7263" spans="23:24" ht="12.75">
      <c r="W7263" s="17"/>
      <c r="X7263" s="84"/>
    </row>
    <row r="7264" spans="23:24" ht="12.75">
      <c r="W7264" s="17"/>
      <c r="X7264" s="84"/>
    </row>
    <row r="7265" spans="23:24" ht="12.75">
      <c r="W7265" s="17"/>
      <c r="X7265" s="84"/>
    </row>
    <row r="7266" spans="23:24" ht="12.75">
      <c r="W7266" s="17"/>
      <c r="X7266" s="84"/>
    </row>
    <row r="7267" spans="23:24" ht="12.75">
      <c r="W7267" s="17"/>
      <c r="X7267" s="84"/>
    </row>
    <row r="7268" spans="23:24" ht="12.75">
      <c r="W7268" s="17"/>
      <c r="X7268" s="84"/>
    </row>
    <row r="7269" spans="23:24" ht="12.75">
      <c r="W7269" s="17"/>
      <c r="X7269" s="84"/>
    </row>
    <row r="7270" spans="23:24" ht="12.75">
      <c r="W7270" s="17"/>
      <c r="X7270" s="84"/>
    </row>
    <row r="7271" spans="23:24" ht="12.75">
      <c r="W7271" s="17"/>
      <c r="X7271" s="84"/>
    </row>
    <row r="7272" spans="23:24" ht="12.75">
      <c r="W7272" s="17"/>
      <c r="X7272" s="84"/>
    </row>
    <row r="7273" spans="23:24" ht="12.75">
      <c r="W7273" s="17"/>
      <c r="X7273" s="84"/>
    </row>
    <row r="7274" spans="23:24" ht="12.75">
      <c r="W7274" s="17"/>
      <c r="X7274" s="84"/>
    </row>
    <row r="7275" spans="23:24" ht="12.75">
      <c r="W7275" s="17"/>
      <c r="X7275" s="84"/>
    </row>
    <row r="7276" spans="23:24" ht="12.75">
      <c r="W7276" s="17"/>
      <c r="X7276" s="84"/>
    </row>
    <row r="7277" spans="23:24" ht="12.75">
      <c r="W7277" s="17"/>
      <c r="X7277" s="84"/>
    </row>
    <row r="7278" spans="23:24" ht="12.75">
      <c r="W7278" s="17"/>
      <c r="X7278" s="84"/>
    </row>
    <row r="7279" spans="23:24" ht="12.75">
      <c r="W7279" s="17"/>
      <c r="X7279" s="84"/>
    </row>
    <row r="7280" spans="23:24" ht="12.75">
      <c r="W7280" s="17"/>
      <c r="X7280" s="84"/>
    </row>
    <row r="7281" spans="23:24" ht="12.75">
      <c r="W7281" s="17"/>
      <c r="X7281" s="84"/>
    </row>
    <row r="7282" spans="23:24" ht="12.75">
      <c r="W7282" s="17"/>
      <c r="X7282" s="84"/>
    </row>
    <row r="7283" spans="23:24" ht="12.75">
      <c r="W7283" s="17"/>
      <c r="X7283" s="84"/>
    </row>
    <row r="7284" spans="23:24" ht="12.75">
      <c r="W7284" s="17"/>
      <c r="X7284" s="84"/>
    </row>
    <row r="7285" spans="23:24" ht="12.75">
      <c r="W7285" s="17"/>
      <c r="X7285" s="84"/>
    </row>
    <row r="7286" spans="23:24" ht="12.75">
      <c r="W7286" s="17"/>
      <c r="X7286" s="84"/>
    </row>
    <row r="7287" spans="23:24" ht="12.75">
      <c r="W7287" s="17"/>
      <c r="X7287" s="84"/>
    </row>
    <row r="7288" spans="23:24" ht="12.75">
      <c r="W7288" s="17"/>
      <c r="X7288" s="84"/>
    </row>
    <row r="7289" spans="23:24" ht="12.75">
      <c r="W7289" s="17"/>
      <c r="X7289" s="84"/>
    </row>
    <row r="7290" spans="23:24" ht="12.75">
      <c r="W7290" s="17"/>
      <c r="X7290" s="84"/>
    </row>
    <row r="7291" spans="23:24" ht="12.75">
      <c r="W7291" s="17"/>
      <c r="X7291" s="84"/>
    </row>
    <row r="7292" spans="23:24" ht="12.75">
      <c r="W7292" s="17"/>
      <c r="X7292" s="84"/>
    </row>
    <row r="7293" spans="23:24" ht="12.75">
      <c r="W7293" s="17"/>
      <c r="X7293" s="84"/>
    </row>
    <row r="7294" spans="23:24" ht="12.75">
      <c r="W7294" s="17"/>
      <c r="X7294" s="84"/>
    </row>
    <row r="7295" spans="23:24" ht="12.75">
      <c r="W7295" s="17"/>
      <c r="X7295" s="84"/>
    </row>
    <row r="7296" spans="23:24" ht="12.75">
      <c r="W7296" s="17"/>
      <c r="X7296" s="84"/>
    </row>
    <row r="7297" spans="23:24" ht="12.75">
      <c r="W7297" s="17"/>
      <c r="X7297" s="84"/>
    </row>
    <row r="7298" spans="23:24" ht="12.75">
      <c r="W7298" s="17"/>
      <c r="X7298" s="84"/>
    </row>
    <row r="7299" spans="23:24" ht="12.75">
      <c r="W7299" s="17"/>
      <c r="X7299" s="84"/>
    </row>
    <row r="7300" spans="23:24" ht="12.75">
      <c r="W7300" s="17"/>
      <c r="X7300" s="84"/>
    </row>
    <row r="7301" spans="23:24" ht="12.75">
      <c r="W7301" s="17"/>
      <c r="X7301" s="84"/>
    </row>
    <row r="7302" spans="23:24" ht="12.75">
      <c r="W7302" s="17"/>
      <c r="X7302" s="84"/>
    </row>
    <row r="7303" spans="23:24" ht="12.75">
      <c r="W7303" s="17"/>
      <c r="X7303" s="84"/>
    </row>
    <row r="7304" spans="23:24" ht="12.75">
      <c r="W7304" s="17"/>
      <c r="X7304" s="84"/>
    </row>
    <row r="7305" spans="23:24" ht="12.75">
      <c r="W7305" s="17"/>
      <c r="X7305" s="84"/>
    </row>
    <row r="7306" spans="23:24" ht="12.75">
      <c r="W7306" s="17"/>
      <c r="X7306" s="84"/>
    </row>
    <row r="7307" spans="23:24" ht="12.75">
      <c r="W7307" s="17"/>
      <c r="X7307" s="84"/>
    </row>
    <row r="7308" spans="23:24" ht="12.75">
      <c r="W7308" s="17"/>
      <c r="X7308" s="84"/>
    </row>
    <row r="7309" spans="23:24" ht="12.75">
      <c r="W7309" s="17"/>
      <c r="X7309" s="84"/>
    </row>
    <row r="7310" spans="23:24" ht="12.75">
      <c r="W7310" s="17"/>
      <c r="X7310" s="84"/>
    </row>
    <row r="7311" spans="23:24" ht="12.75">
      <c r="W7311" s="17"/>
      <c r="X7311" s="84"/>
    </row>
    <row r="7312" spans="23:24" ht="12.75">
      <c r="W7312" s="17"/>
      <c r="X7312" s="84"/>
    </row>
    <row r="7313" spans="23:24" ht="12.75">
      <c r="W7313" s="17"/>
      <c r="X7313" s="84"/>
    </row>
    <row r="7314" spans="23:24" ht="12.75">
      <c r="W7314" s="17"/>
      <c r="X7314" s="84"/>
    </row>
    <row r="7315" spans="23:24" ht="12.75">
      <c r="W7315" s="17"/>
      <c r="X7315" s="84"/>
    </row>
    <row r="7316" spans="23:24" ht="12.75">
      <c r="W7316" s="17"/>
      <c r="X7316" s="84"/>
    </row>
    <row r="7317" spans="23:24" ht="12.75">
      <c r="W7317" s="17"/>
      <c r="X7317" s="84"/>
    </row>
    <row r="7318" spans="23:24" ht="12.75">
      <c r="W7318" s="17"/>
      <c r="X7318" s="84"/>
    </row>
    <row r="7319" spans="23:24" ht="12.75">
      <c r="W7319" s="17"/>
      <c r="X7319" s="84"/>
    </row>
    <row r="7320" spans="23:24" ht="12.75">
      <c r="W7320" s="17"/>
      <c r="X7320" s="84"/>
    </row>
    <row r="7321" spans="23:24" ht="12.75">
      <c r="W7321" s="17"/>
      <c r="X7321" s="84"/>
    </row>
    <row r="7322" spans="23:24" ht="12.75">
      <c r="W7322" s="17"/>
      <c r="X7322" s="84"/>
    </row>
    <row r="7323" spans="23:24" ht="12.75">
      <c r="W7323" s="17"/>
      <c r="X7323" s="84"/>
    </row>
    <row r="7324" spans="23:24" ht="12.75">
      <c r="W7324" s="17"/>
      <c r="X7324" s="84"/>
    </row>
    <row r="7325" spans="23:24" ht="12.75">
      <c r="W7325" s="17"/>
      <c r="X7325" s="84"/>
    </row>
    <row r="7326" spans="23:24" ht="12.75">
      <c r="W7326" s="17"/>
      <c r="X7326" s="84"/>
    </row>
    <row r="7327" spans="23:24" ht="12.75">
      <c r="W7327" s="17"/>
      <c r="X7327" s="84"/>
    </row>
    <row r="7328" spans="23:24" ht="12.75">
      <c r="W7328" s="17"/>
      <c r="X7328" s="84"/>
    </row>
    <row r="7329" spans="23:24" ht="12.75">
      <c r="W7329" s="17"/>
      <c r="X7329" s="84"/>
    </row>
    <row r="7330" spans="23:24" ht="12.75">
      <c r="W7330" s="17"/>
      <c r="X7330" s="84"/>
    </row>
    <row r="7331" spans="23:24" ht="12.75">
      <c r="W7331" s="17"/>
      <c r="X7331" s="84"/>
    </row>
    <row r="7332" spans="23:24" ht="12.75">
      <c r="W7332" s="17"/>
      <c r="X7332" s="84"/>
    </row>
    <row r="7333" spans="23:24" ht="12.75">
      <c r="W7333" s="17"/>
      <c r="X7333" s="84"/>
    </row>
    <row r="7334" spans="23:24" ht="12.75">
      <c r="W7334" s="17"/>
      <c r="X7334" s="84"/>
    </row>
    <row r="7335" spans="23:24" ht="12.75">
      <c r="W7335" s="17"/>
      <c r="X7335" s="84"/>
    </row>
    <row r="7336" spans="23:24" ht="12.75">
      <c r="W7336" s="17"/>
      <c r="X7336" s="84"/>
    </row>
    <row r="7337" spans="23:24" ht="12.75">
      <c r="W7337" s="17"/>
      <c r="X7337" s="84"/>
    </row>
    <row r="7338" spans="23:24" ht="12.75">
      <c r="W7338" s="17"/>
      <c r="X7338" s="84"/>
    </row>
    <row r="7339" spans="23:24" ht="12.75">
      <c r="W7339" s="17"/>
      <c r="X7339" s="84"/>
    </row>
    <row r="7340" spans="23:24" ht="12.75">
      <c r="W7340" s="17"/>
      <c r="X7340" s="84"/>
    </row>
    <row r="7341" spans="23:24" ht="12.75">
      <c r="W7341" s="17"/>
      <c r="X7341" s="84"/>
    </row>
    <row r="7342" spans="23:24" ht="12.75">
      <c r="W7342" s="17"/>
      <c r="X7342" s="84"/>
    </row>
    <row r="7343" spans="23:24" ht="12.75">
      <c r="W7343" s="17"/>
      <c r="X7343" s="84"/>
    </row>
    <row r="7344" spans="23:24" ht="12.75">
      <c r="W7344" s="17"/>
      <c r="X7344" s="84"/>
    </row>
    <row r="7345" spans="23:24" ht="12.75">
      <c r="W7345" s="17"/>
      <c r="X7345" s="84"/>
    </row>
    <row r="7346" spans="23:24" ht="12.75">
      <c r="W7346" s="17"/>
      <c r="X7346" s="84"/>
    </row>
    <row r="7347" spans="23:24" ht="12.75">
      <c r="W7347" s="17"/>
      <c r="X7347" s="84"/>
    </row>
    <row r="7348" spans="23:24" ht="12.75">
      <c r="W7348" s="17"/>
      <c r="X7348" s="84"/>
    </row>
    <row r="7349" spans="23:24" ht="12.75">
      <c r="W7349" s="17"/>
      <c r="X7349" s="84"/>
    </row>
    <row r="7350" spans="23:24" ht="12.75">
      <c r="W7350" s="17"/>
      <c r="X7350" s="84"/>
    </row>
    <row r="7351" spans="23:24" ht="12.75">
      <c r="W7351" s="17"/>
      <c r="X7351" s="84"/>
    </row>
    <row r="7352" spans="23:24" ht="12.75">
      <c r="W7352" s="17"/>
      <c r="X7352" s="84"/>
    </row>
    <row r="7353" spans="23:24" ht="12.75">
      <c r="W7353" s="17"/>
      <c r="X7353" s="84"/>
    </row>
    <row r="7354" spans="23:24" ht="12.75">
      <c r="W7354" s="17"/>
      <c r="X7354" s="84"/>
    </row>
    <row r="7355" spans="23:24" ht="12.75">
      <c r="W7355" s="17"/>
      <c r="X7355" s="84"/>
    </row>
    <row r="7356" spans="23:24" ht="12.75">
      <c r="W7356" s="17"/>
      <c r="X7356" s="84"/>
    </row>
    <row r="7357" spans="23:24" ht="12.75">
      <c r="W7357" s="17"/>
      <c r="X7357" s="84"/>
    </row>
    <row r="7358" spans="23:24" ht="12.75">
      <c r="W7358" s="17"/>
      <c r="X7358" s="84"/>
    </row>
    <row r="7359" spans="23:24" ht="12.75">
      <c r="W7359" s="17"/>
      <c r="X7359" s="84"/>
    </row>
    <row r="7360" spans="23:24" ht="12.75">
      <c r="W7360" s="17"/>
      <c r="X7360" s="84"/>
    </row>
    <row r="7361" spans="23:24" ht="12.75">
      <c r="W7361" s="17"/>
      <c r="X7361" s="84"/>
    </row>
    <row r="7362" spans="23:24" ht="12.75">
      <c r="W7362" s="17"/>
      <c r="X7362" s="84"/>
    </row>
    <row r="7363" spans="23:24" ht="12.75">
      <c r="W7363" s="17"/>
      <c r="X7363" s="84"/>
    </row>
    <row r="7364" spans="23:24" ht="12.75">
      <c r="W7364" s="17"/>
      <c r="X7364" s="84"/>
    </row>
    <row r="7365" spans="23:24" ht="12.75">
      <c r="W7365" s="17"/>
      <c r="X7365" s="84"/>
    </row>
    <row r="7366" spans="23:24" ht="12.75">
      <c r="W7366" s="17"/>
      <c r="X7366" s="84"/>
    </row>
    <row r="7367" spans="23:24" ht="12.75">
      <c r="W7367" s="17"/>
      <c r="X7367" s="84"/>
    </row>
    <row r="7368" spans="23:24" ht="12.75">
      <c r="W7368" s="17"/>
      <c r="X7368" s="84"/>
    </row>
    <row r="7369" spans="23:24" ht="12.75">
      <c r="W7369" s="17"/>
      <c r="X7369" s="84"/>
    </row>
    <row r="7370" spans="23:24" ht="12.75">
      <c r="W7370" s="17"/>
      <c r="X7370" s="84"/>
    </row>
    <row r="7371" spans="23:24" ht="12.75">
      <c r="W7371" s="17"/>
      <c r="X7371" s="84"/>
    </row>
    <row r="7372" spans="23:24" ht="12.75">
      <c r="W7372" s="17"/>
      <c r="X7372" s="84"/>
    </row>
    <row r="7373" spans="23:24" ht="12.75">
      <c r="W7373" s="17"/>
      <c r="X7373" s="84"/>
    </row>
    <row r="7374" spans="23:24" ht="12.75">
      <c r="W7374" s="17"/>
      <c r="X7374" s="84"/>
    </row>
    <row r="7375" spans="23:24" ht="12.75">
      <c r="W7375" s="17"/>
      <c r="X7375" s="84"/>
    </row>
    <row r="7376" spans="23:24" ht="12.75">
      <c r="W7376" s="17"/>
      <c r="X7376" s="84"/>
    </row>
    <row r="7377" spans="23:24" ht="12.75">
      <c r="W7377" s="17"/>
      <c r="X7377" s="84"/>
    </row>
    <row r="7378" spans="23:24" ht="12.75">
      <c r="W7378" s="17"/>
      <c r="X7378" s="84"/>
    </row>
    <row r="7379" spans="23:24" ht="12.75">
      <c r="W7379" s="17"/>
      <c r="X7379" s="84"/>
    </row>
    <row r="7380" spans="23:24" ht="12.75">
      <c r="W7380" s="17"/>
      <c r="X7380" s="84"/>
    </row>
    <row r="7381" spans="23:24" ht="12.75">
      <c r="W7381" s="17"/>
      <c r="X7381" s="84"/>
    </row>
    <row r="7382" spans="23:24" ht="12.75">
      <c r="W7382" s="17"/>
      <c r="X7382" s="84"/>
    </row>
    <row r="7383" spans="23:24" ht="12.75">
      <c r="W7383" s="17"/>
      <c r="X7383" s="84"/>
    </row>
    <row r="7384" spans="23:24" ht="12.75">
      <c r="W7384" s="17"/>
      <c r="X7384" s="84"/>
    </row>
    <row r="7385" spans="23:24" ht="12.75">
      <c r="W7385" s="17"/>
      <c r="X7385" s="84"/>
    </row>
    <row r="7386" spans="23:24" ht="12.75">
      <c r="W7386" s="17"/>
      <c r="X7386" s="84"/>
    </row>
    <row r="7387" spans="23:24" ht="12.75">
      <c r="W7387" s="17"/>
      <c r="X7387" s="84"/>
    </row>
    <row r="7388" spans="23:24" ht="12.75">
      <c r="W7388" s="17"/>
      <c r="X7388" s="84"/>
    </row>
    <row r="7389" spans="23:24" ht="12.75">
      <c r="W7389" s="17"/>
      <c r="X7389" s="84"/>
    </row>
    <row r="7390" spans="23:24" ht="12.75">
      <c r="W7390" s="17"/>
      <c r="X7390" s="84"/>
    </row>
    <row r="7391" spans="23:24" ht="12.75">
      <c r="W7391" s="17"/>
      <c r="X7391" s="84"/>
    </row>
    <row r="7392" spans="23:24" ht="12.75">
      <c r="W7392" s="17"/>
      <c r="X7392" s="84"/>
    </row>
    <row r="7393" spans="23:24" ht="12.75">
      <c r="W7393" s="17"/>
      <c r="X7393" s="84"/>
    </row>
    <row r="7394" spans="23:24" ht="12.75">
      <c r="W7394" s="17"/>
      <c r="X7394" s="84"/>
    </row>
    <row r="7395" spans="23:24" ht="12.75">
      <c r="W7395" s="17"/>
      <c r="X7395" s="84"/>
    </row>
    <row r="7396" spans="23:24" ht="12.75">
      <c r="W7396" s="17"/>
      <c r="X7396" s="84"/>
    </row>
    <row r="7397" spans="23:24" ht="12.75">
      <c r="W7397" s="17"/>
      <c r="X7397" s="84"/>
    </row>
    <row r="7398" spans="23:24" ht="12.75">
      <c r="W7398" s="17"/>
      <c r="X7398" s="84"/>
    </row>
    <row r="7399" spans="23:24" ht="12.75">
      <c r="W7399" s="17"/>
      <c r="X7399" s="84"/>
    </row>
    <row r="7400" spans="23:24" ht="12.75">
      <c r="W7400" s="17"/>
      <c r="X7400" s="84"/>
    </row>
    <row r="7401" spans="23:24" ht="12.75">
      <c r="W7401" s="17"/>
      <c r="X7401" s="84"/>
    </row>
    <row r="7402" spans="23:24" ht="12.75">
      <c r="W7402" s="17"/>
      <c r="X7402" s="84"/>
    </row>
    <row r="7403" spans="23:24" ht="12.75">
      <c r="W7403" s="17"/>
      <c r="X7403" s="84"/>
    </row>
    <row r="7404" spans="23:24" ht="12.75">
      <c r="W7404" s="17"/>
      <c r="X7404" s="84"/>
    </row>
    <row r="7405" spans="23:24" ht="12.75">
      <c r="W7405" s="17"/>
      <c r="X7405" s="84"/>
    </row>
    <row r="7406" spans="23:24" ht="12.75">
      <c r="W7406" s="17"/>
      <c r="X7406" s="84"/>
    </row>
    <row r="7407" spans="23:24" ht="12.75">
      <c r="W7407" s="17"/>
      <c r="X7407" s="84"/>
    </row>
    <row r="7408" spans="23:24" ht="12.75">
      <c r="W7408" s="17"/>
      <c r="X7408" s="84"/>
    </row>
    <row r="7409" spans="23:24" ht="12.75">
      <c r="W7409" s="17"/>
      <c r="X7409" s="84"/>
    </row>
    <row r="7410" spans="23:24" ht="12.75">
      <c r="W7410" s="17"/>
      <c r="X7410" s="84"/>
    </row>
    <row r="7411" spans="23:24" ht="12.75">
      <c r="W7411" s="17"/>
      <c r="X7411" s="84"/>
    </row>
    <row r="7412" spans="23:24" ht="12.75">
      <c r="W7412" s="17"/>
      <c r="X7412" s="84"/>
    </row>
    <row r="7413" spans="23:24" ht="12.75">
      <c r="W7413" s="17"/>
      <c r="X7413" s="84"/>
    </row>
    <row r="7414" spans="23:24" ht="12.75">
      <c r="W7414" s="17"/>
      <c r="X7414" s="84"/>
    </row>
    <row r="7415" spans="23:24" ht="12.75">
      <c r="W7415" s="17"/>
      <c r="X7415" s="84"/>
    </row>
    <row r="7416" spans="23:24" ht="12.75">
      <c r="W7416" s="17"/>
      <c r="X7416" s="84"/>
    </row>
    <row r="7417" spans="23:24" ht="12.75">
      <c r="W7417" s="17"/>
      <c r="X7417" s="84"/>
    </row>
    <row r="7418" spans="23:24" ht="12.75">
      <c r="W7418" s="17"/>
      <c r="X7418" s="84"/>
    </row>
    <row r="7419" spans="23:24" ht="12.75">
      <c r="W7419" s="17"/>
      <c r="X7419" s="84"/>
    </row>
    <row r="7420" spans="23:24" ht="12.75">
      <c r="W7420" s="17"/>
      <c r="X7420" s="84"/>
    </row>
    <row r="7421" spans="23:24" ht="12.75">
      <c r="W7421" s="17"/>
      <c r="X7421" s="84"/>
    </row>
    <row r="7422" spans="23:24" ht="12.75">
      <c r="W7422" s="17"/>
      <c r="X7422" s="84"/>
    </row>
    <row r="7423" spans="23:24" ht="12.75">
      <c r="W7423" s="17"/>
      <c r="X7423" s="84"/>
    </row>
    <row r="7424" spans="23:24" ht="12.75">
      <c r="W7424" s="17"/>
      <c r="X7424" s="84"/>
    </row>
    <row r="7425" spans="23:24" ht="12.75">
      <c r="W7425" s="17"/>
      <c r="X7425" s="84"/>
    </row>
    <row r="7426" spans="23:24" ht="12.75">
      <c r="W7426" s="17"/>
      <c r="X7426" s="84"/>
    </row>
    <row r="7427" spans="23:24" ht="12.75">
      <c r="W7427" s="17"/>
      <c r="X7427" s="84"/>
    </row>
    <row r="7428" spans="23:24" ht="12.75">
      <c r="W7428" s="17"/>
      <c r="X7428" s="84"/>
    </row>
    <row r="7429" spans="23:24" ht="12.75">
      <c r="W7429" s="17"/>
      <c r="X7429" s="84"/>
    </row>
    <row r="7430" spans="23:24" ht="12.75">
      <c r="W7430" s="17"/>
      <c r="X7430" s="84"/>
    </row>
    <row r="7431" spans="23:24" ht="12.75">
      <c r="W7431" s="17"/>
      <c r="X7431" s="84"/>
    </row>
    <row r="7432" spans="23:24" ht="12.75">
      <c r="W7432" s="17"/>
      <c r="X7432" s="84"/>
    </row>
    <row r="7433" spans="23:24" ht="12.75">
      <c r="W7433" s="17"/>
      <c r="X7433" s="84"/>
    </row>
    <row r="7434" spans="23:24" ht="12.75">
      <c r="W7434" s="17"/>
      <c r="X7434" s="84"/>
    </row>
    <row r="7435" spans="23:24" ht="12.75">
      <c r="W7435" s="17"/>
      <c r="X7435" s="84"/>
    </row>
    <row r="7436" spans="23:24" ht="12.75">
      <c r="W7436" s="17"/>
      <c r="X7436" s="84"/>
    </row>
    <row r="7437" spans="23:24" ht="12.75">
      <c r="W7437" s="17"/>
      <c r="X7437" s="84"/>
    </row>
    <row r="7438" spans="23:24" ht="12.75">
      <c r="W7438" s="17"/>
      <c r="X7438" s="84"/>
    </row>
    <row r="7439" spans="23:24" ht="12.75">
      <c r="W7439" s="17"/>
      <c r="X7439" s="84"/>
    </row>
    <row r="7440" spans="23:24" ht="12.75">
      <c r="W7440" s="17"/>
      <c r="X7440" s="84"/>
    </row>
    <row r="7441" spans="23:24" ht="12.75">
      <c r="W7441" s="17"/>
      <c r="X7441" s="84"/>
    </row>
    <row r="7442" spans="23:24" ht="12.75">
      <c r="W7442" s="17"/>
      <c r="X7442" s="84"/>
    </row>
    <row r="7443" spans="23:24" ht="12.75">
      <c r="W7443" s="17"/>
      <c r="X7443" s="84"/>
    </row>
    <row r="7444" spans="23:24" ht="12.75">
      <c r="W7444" s="17"/>
      <c r="X7444" s="84"/>
    </row>
    <row r="7445" spans="23:24" ht="12.75">
      <c r="W7445" s="17"/>
      <c r="X7445" s="84"/>
    </row>
    <row r="7446" spans="23:24" ht="12.75">
      <c r="W7446" s="17"/>
      <c r="X7446" s="84"/>
    </row>
    <row r="7447" spans="23:24" ht="12.75">
      <c r="W7447" s="17"/>
      <c r="X7447" s="84"/>
    </row>
    <row r="7448" spans="23:24" ht="12.75">
      <c r="W7448" s="17"/>
      <c r="X7448" s="84"/>
    </row>
    <row r="7449" spans="23:24" ht="12.75">
      <c r="W7449" s="17"/>
      <c r="X7449" s="84"/>
    </row>
    <row r="7450" spans="23:24" ht="12.75">
      <c r="W7450" s="17"/>
      <c r="X7450" s="84"/>
    </row>
    <row r="7451" spans="23:24" ht="12.75">
      <c r="W7451" s="17"/>
      <c r="X7451" s="84"/>
    </row>
    <row r="7452" spans="23:24" ht="12.75">
      <c r="W7452" s="17"/>
      <c r="X7452" s="84"/>
    </row>
    <row r="7453" spans="23:24" ht="12.75">
      <c r="W7453" s="17"/>
      <c r="X7453" s="84"/>
    </row>
    <row r="7454" spans="23:24" ht="12.75">
      <c r="W7454" s="17"/>
      <c r="X7454" s="84"/>
    </row>
    <row r="7455" spans="23:24" ht="12.75">
      <c r="W7455" s="17"/>
      <c r="X7455" s="84"/>
    </row>
    <row r="7456" spans="23:24" ht="12.75">
      <c r="W7456" s="17"/>
      <c r="X7456" s="84"/>
    </row>
    <row r="7457" spans="23:24" ht="12.75">
      <c r="W7457" s="17"/>
      <c r="X7457" s="84"/>
    </row>
    <row r="7458" spans="23:24" ht="12.75">
      <c r="W7458" s="17"/>
      <c r="X7458" s="84"/>
    </row>
    <row r="7459" spans="23:24" ht="12.75">
      <c r="W7459" s="17"/>
      <c r="X7459" s="84"/>
    </row>
    <row r="7460" spans="23:24" ht="12.75">
      <c r="W7460" s="17"/>
      <c r="X7460" s="84"/>
    </row>
    <row r="7461" spans="23:24" ht="12.75">
      <c r="W7461" s="17"/>
      <c r="X7461" s="84"/>
    </row>
    <row r="7462" spans="23:24" ht="12.75">
      <c r="W7462" s="17"/>
      <c r="X7462" s="84"/>
    </row>
    <row r="7463" spans="23:24" ht="12.75">
      <c r="W7463" s="17"/>
      <c r="X7463" s="84"/>
    </row>
    <row r="7464" spans="23:24" ht="12.75">
      <c r="W7464" s="17"/>
      <c r="X7464" s="84"/>
    </row>
    <row r="7465" spans="23:24" ht="12.75">
      <c r="W7465" s="17"/>
      <c r="X7465" s="84"/>
    </row>
    <row r="7466" spans="23:24" ht="12.75">
      <c r="W7466" s="17"/>
      <c r="X7466" s="84"/>
    </row>
    <row r="7467" spans="23:24" ht="12.75">
      <c r="W7467" s="17"/>
      <c r="X7467" s="84"/>
    </row>
    <row r="7468" spans="23:24" ht="12.75">
      <c r="W7468" s="17"/>
      <c r="X7468" s="84"/>
    </row>
    <row r="7469" spans="23:24" ht="12.75">
      <c r="W7469" s="17"/>
      <c r="X7469" s="84"/>
    </row>
    <row r="7470" spans="23:24" ht="12.75">
      <c r="W7470" s="17"/>
      <c r="X7470" s="84"/>
    </row>
    <row r="7471" spans="23:24" ht="12.75">
      <c r="W7471" s="17"/>
      <c r="X7471" s="84"/>
    </row>
    <row r="7472" spans="23:24" ht="12.75">
      <c r="W7472" s="17"/>
      <c r="X7472" s="84"/>
    </row>
    <row r="7473" spans="23:24" ht="12.75">
      <c r="W7473" s="17"/>
      <c r="X7473" s="84"/>
    </row>
    <row r="7474" spans="23:24" ht="12.75">
      <c r="W7474" s="17"/>
      <c r="X7474" s="84"/>
    </row>
    <row r="7475" spans="23:24" ht="12.75">
      <c r="W7475" s="17"/>
      <c r="X7475" s="84"/>
    </row>
    <row r="7476" spans="23:24" ht="12.75">
      <c r="W7476" s="17"/>
      <c r="X7476" s="84"/>
    </row>
    <row r="7477" spans="23:24" ht="12.75">
      <c r="W7477" s="17"/>
      <c r="X7477" s="84"/>
    </row>
    <row r="7478" spans="23:24" ht="12.75">
      <c r="W7478" s="17"/>
      <c r="X7478" s="84"/>
    </row>
    <row r="7479" spans="23:24" ht="12.75">
      <c r="W7479" s="17"/>
      <c r="X7479" s="84"/>
    </row>
    <row r="7480" spans="23:24" ht="12.75">
      <c r="W7480" s="17"/>
      <c r="X7480" s="84"/>
    </row>
    <row r="7481" spans="23:24" ht="12.75">
      <c r="W7481" s="17"/>
      <c r="X7481" s="84"/>
    </row>
    <row r="7482" spans="23:24" ht="12.75">
      <c r="W7482" s="17"/>
      <c r="X7482" s="84"/>
    </row>
    <row r="7483" spans="23:24" ht="12.75">
      <c r="W7483" s="17"/>
      <c r="X7483" s="84"/>
    </row>
    <row r="7484" spans="23:24" ht="12.75">
      <c r="W7484" s="17"/>
      <c r="X7484" s="84"/>
    </row>
    <row r="7485" spans="23:24" ht="12.75">
      <c r="W7485" s="17"/>
      <c r="X7485" s="84"/>
    </row>
    <row r="7486" spans="23:24" ht="12.75">
      <c r="W7486" s="17"/>
      <c r="X7486" s="84"/>
    </row>
    <row r="7487" spans="23:24" ht="12.75">
      <c r="W7487" s="17"/>
      <c r="X7487" s="84"/>
    </row>
    <row r="7488" spans="23:24" ht="12.75">
      <c r="W7488" s="17"/>
      <c r="X7488" s="84"/>
    </row>
    <row r="7489" spans="23:24" ht="12.75">
      <c r="W7489" s="17"/>
      <c r="X7489" s="84"/>
    </row>
    <row r="7490" spans="23:24" ht="12.75">
      <c r="W7490" s="17"/>
      <c r="X7490" s="84"/>
    </row>
    <row r="7491" spans="23:24" ht="12.75">
      <c r="W7491" s="17"/>
      <c r="X7491" s="84"/>
    </row>
    <row r="7492" spans="23:24" ht="12.75">
      <c r="W7492" s="17"/>
      <c r="X7492" s="84"/>
    </row>
    <row r="7493" spans="23:24" ht="12.75">
      <c r="W7493" s="17"/>
      <c r="X7493" s="84"/>
    </row>
    <row r="7494" spans="23:24" ht="12.75">
      <c r="W7494" s="17"/>
      <c r="X7494" s="84"/>
    </row>
    <row r="7495" spans="23:24" ht="12.75">
      <c r="W7495" s="17"/>
      <c r="X7495" s="84"/>
    </row>
    <row r="7496" spans="23:24" ht="12.75">
      <c r="W7496" s="17"/>
      <c r="X7496" s="84"/>
    </row>
    <row r="7497" spans="23:24" ht="12.75">
      <c r="W7497" s="17"/>
      <c r="X7497" s="84"/>
    </row>
    <row r="7498" spans="23:24" ht="12.75">
      <c r="W7498" s="17"/>
      <c r="X7498" s="84"/>
    </row>
    <row r="7499" spans="23:24" ht="12.75">
      <c r="W7499" s="17"/>
      <c r="X7499" s="84"/>
    </row>
    <row r="7500" spans="23:24" ht="12.75">
      <c r="W7500" s="17"/>
      <c r="X7500" s="84"/>
    </row>
    <row r="7501" spans="23:24" ht="12.75">
      <c r="W7501" s="17"/>
      <c r="X7501" s="84"/>
    </row>
    <row r="7502" spans="23:24" ht="12.75">
      <c r="W7502" s="17"/>
      <c r="X7502" s="84"/>
    </row>
    <row r="7503" spans="23:24" ht="12.75">
      <c r="W7503" s="17"/>
      <c r="X7503" s="84"/>
    </row>
    <row r="7504" spans="23:24" ht="12.75">
      <c r="W7504" s="17"/>
      <c r="X7504" s="84"/>
    </row>
    <row r="7505" spans="23:24" ht="12.75">
      <c r="W7505" s="17"/>
      <c r="X7505" s="84"/>
    </row>
    <row r="7506" spans="23:24" ht="12.75">
      <c r="W7506" s="17"/>
      <c r="X7506" s="84"/>
    </row>
    <row r="7507" spans="23:24" ht="12.75">
      <c r="W7507" s="17"/>
      <c r="X7507" s="84"/>
    </row>
    <row r="7508" spans="23:24" ht="12.75">
      <c r="W7508" s="17"/>
      <c r="X7508" s="84"/>
    </row>
    <row r="7509" spans="23:24" ht="12.75">
      <c r="W7509" s="17"/>
      <c r="X7509" s="84"/>
    </row>
    <row r="7510" spans="23:24" ht="12.75">
      <c r="W7510" s="17"/>
      <c r="X7510" s="84"/>
    </row>
    <row r="7511" spans="23:24" ht="12.75">
      <c r="W7511" s="17"/>
      <c r="X7511" s="84"/>
    </row>
    <row r="7512" spans="23:24" ht="12.75">
      <c r="W7512" s="17"/>
      <c r="X7512" s="84"/>
    </row>
    <row r="7513" spans="23:24" ht="12.75">
      <c r="W7513" s="17"/>
      <c r="X7513" s="84"/>
    </row>
    <row r="7514" spans="23:24" ht="12.75">
      <c r="W7514" s="17"/>
      <c r="X7514" s="84"/>
    </row>
    <row r="7515" spans="23:24" ht="12.75">
      <c r="W7515" s="17"/>
      <c r="X7515" s="84"/>
    </row>
    <row r="7516" spans="23:24" ht="12.75">
      <c r="W7516" s="17"/>
      <c r="X7516" s="84"/>
    </row>
    <row r="7517" spans="23:24" ht="12.75">
      <c r="W7517" s="17"/>
      <c r="X7517" s="84"/>
    </row>
    <row r="7518" spans="23:24" ht="12.75">
      <c r="W7518" s="17"/>
      <c r="X7518" s="84"/>
    </row>
    <row r="7519" spans="23:24" ht="12.75">
      <c r="W7519" s="17"/>
      <c r="X7519" s="84"/>
    </row>
    <row r="7520" spans="23:24" ht="12.75">
      <c r="W7520" s="17"/>
      <c r="X7520" s="84"/>
    </row>
    <row r="7521" spans="23:24" ht="12.75">
      <c r="W7521" s="17"/>
      <c r="X7521" s="84"/>
    </row>
    <row r="7522" spans="23:24" ht="12.75">
      <c r="W7522" s="17"/>
      <c r="X7522" s="84"/>
    </row>
    <row r="7523" spans="23:24" ht="12.75">
      <c r="W7523" s="17"/>
      <c r="X7523" s="84"/>
    </row>
    <row r="7524" spans="23:24" ht="12.75">
      <c r="W7524" s="17"/>
      <c r="X7524" s="84"/>
    </row>
    <row r="7525" spans="23:24" ht="12.75">
      <c r="W7525" s="17"/>
      <c r="X7525" s="84"/>
    </row>
    <row r="7526" spans="23:24" ht="12.75">
      <c r="W7526" s="17"/>
      <c r="X7526" s="84"/>
    </row>
    <row r="7527" spans="23:24" ht="12.75">
      <c r="W7527" s="17"/>
      <c r="X7527" s="84"/>
    </row>
    <row r="7528" spans="23:24" ht="12.75">
      <c r="W7528" s="17"/>
      <c r="X7528" s="84"/>
    </row>
    <row r="7529" spans="23:24" ht="12.75">
      <c r="W7529" s="17"/>
      <c r="X7529" s="84"/>
    </row>
    <row r="7530" spans="23:24" ht="12.75">
      <c r="W7530" s="17"/>
      <c r="X7530" s="84"/>
    </row>
    <row r="7531" spans="23:24" ht="12.75">
      <c r="W7531" s="17"/>
      <c r="X7531" s="84"/>
    </row>
    <row r="7532" spans="23:24" ht="12.75">
      <c r="W7532" s="17"/>
      <c r="X7532" s="84"/>
    </row>
    <row r="7533" spans="23:24" ht="12.75">
      <c r="W7533" s="17"/>
      <c r="X7533" s="84"/>
    </row>
    <row r="7534" spans="23:24" ht="12.75">
      <c r="W7534" s="17"/>
      <c r="X7534" s="84"/>
    </row>
    <row r="7535" spans="23:24" ht="12.75">
      <c r="W7535" s="17"/>
      <c r="X7535" s="84"/>
    </row>
    <row r="7536" spans="23:24" ht="12.75">
      <c r="W7536" s="17"/>
      <c r="X7536" s="84"/>
    </row>
    <row r="7537" spans="23:24" ht="12.75">
      <c r="W7537" s="17"/>
      <c r="X7537" s="84"/>
    </row>
    <row r="7538" spans="23:24" ht="12.75">
      <c r="W7538" s="17"/>
      <c r="X7538" s="84"/>
    </row>
    <row r="7539" spans="23:24" ht="12.75">
      <c r="W7539" s="17"/>
      <c r="X7539" s="84"/>
    </row>
    <row r="7540" spans="23:24" ht="12.75">
      <c r="W7540" s="17"/>
      <c r="X7540" s="84"/>
    </row>
    <row r="7541" spans="23:24" ht="12.75">
      <c r="W7541" s="17"/>
      <c r="X7541" s="84"/>
    </row>
    <row r="7542" spans="23:24" ht="12.75">
      <c r="W7542" s="17"/>
      <c r="X7542" s="84"/>
    </row>
    <row r="7543" spans="23:24" ht="12.75">
      <c r="W7543" s="17"/>
      <c r="X7543" s="84"/>
    </row>
    <row r="7544" spans="23:24" ht="12.75">
      <c r="W7544" s="17"/>
      <c r="X7544" s="84"/>
    </row>
    <row r="7545" spans="23:24" ht="12.75">
      <c r="W7545" s="17"/>
      <c r="X7545" s="84"/>
    </row>
    <row r="7546" spans="23:24" ht="12.75">
      <c r="W7546" s="17"/>
      <c r="X7546" s="84"/>
    </row>
    <row r="7547" spans="23:24" ht="12.75">
      <c r="W7547" s="17"/>
      <c r="X7547" s="84"/>
    </row>
    <row r="7548" spans="23:24" ht="12.75">
      <c r="W7548" s="17"/>
      <c r="X7548" s="84"/>
    </row>
    <row r="7549" spans="23:24" ht="12.75">
      <c r="W7549" s="17"/>
      <c r="X7549" s="84"/>
    </row>
    <row r="7550" spans="23:24" ht="12.75">
      <c r="W7550" s="17"/>
      <c r="X7550" s="84"/>
    </row>
    <row r="7551" spans="23:24" ht="12.75">
      <c r="W7551" s="17"/>
      <c r="X7551" s="84"/>
    </row>
    <row r="7552" spans="23:24" ht="12.75">
      <c r="W7552" s="17"/>
      <c r="X7552" s="84"/>
    </row>
    <row r="7553" spans="23:24" ht="12.75">
      <c r="W7553" s="17"/>
      <c r="X7553" s="84"/>
    </row>
    <row r="7554" spans="23:24" ht="12.75">
      <c r="W7554" s="17"/>
      <c r="X7554" s="84"/>
    </row>
    <row r="7555" spans="23:24" ht="12.75">
      <c r="W7555" s="17"/>
      <c r="X7555" s="84"/>
    </row>
    <row r="7556" spans="23:24" ht="12.75">
      <c r="W7556" s="17"/>
      <c r="X7556" s="84"/>
    </row>
    <row r="7557" spans="23:24" ht="12.75">
      <c r="W7557" s="17"/>
      <c r="X7557" s="84"/>
    </row>
    <row r="7558" spans="23:24" ht="12.75">
      <c r="W7558" s="17"/>
      <c r="X7558" s="84"/>
    </row>
    <row r="7559" spans="23:24" ht="12.75">
      <c r="W7559" s="17"/>
      <c r="X7559" s="84"/>
    </row>
    <row r="7560" spans="23:24" ht="12.75">
      <c r="W7560" s="17"/>
      <c r="X7560" s="84"/>
    </row>
    <row r="7561" spans="23:24" ht="12.75">
      <c r="W7561" s="17"/>
      <c r="X7561" s="84"/>
    </row>
    <row r="7562" spans="23:24" ht="12.75">
      <c r="W7562" s="17"/>
      <c r="X7562" s="84"/>
    </row>
    <row r="7563" spans="23:24" ht="12.75">
      <c r="W7563" s="17"/>
      <c r="X7563" s="84"/>
    </row>
    <row r="7564" spans="23:24" ht="12.75">
      <c r="W7564" s="17"/>
      <c r="X7564" s="84"/>
    </row>
    <row r="7565" spans="23:24" ht="12.75">
      <c r="W7565" s="17"/>
      <c r="X7565" s="84"/>
    </row>
    <row r="7566" spans="23:24" ht="12.75">
      <c r="W7566" s="17"/>
      <c r="X7566" s="84"/>
    </row>
    <row r="7567" spans="23:24" ht="12.75">
      <c r="W7567" s="17"/>
      <c r="X7567" s="84"/>
    </row>
    <row r="7568" spans="23:24" ht="12.75">
      <c r="W7568" s="17"/>
      <c r="X7568" s="84"/>
    </row>
    <row r="7569" spans="23:24" ht="12.75">
      <c r="W7569" s="17"/>
      <c r="X7569" s="84"/>
    </row>
    <row r="7570" spans="23:24" ht="12.75">
      <c r="W7570" s="17"/>
      <c r="X7570" s="84"/>
    </row>
    <row r="7571" spans="23:24" ht="12.75">
      <c r="W7571" s="17"/>
      <c r="X7571" s="84"/>
    </row>
    <row r="7572" spans="23:24" ht="12.75">
      <c r="W7572" s="17"/>
      <c r="X7572" s="84"/>
    </row>
    <row r="7573" spans="23:24" ht="12.75">
      <c r="W7573" s="17"/>
      <c r="X7573" s="84"/>
    </row>
    <row r="7574" spans="23:24" ht="12.75">
      <c r="W7574" s="17"/>
      <c r="X7574" s="84"/>
    </row>
    <row r="7575" spans="23:24" ht="12.75">
      <c r="W7575" s="17"/>
      <c r="X7575" s="84"/>
    </row>
    <row r="7576" spans="23:24" ht="12.75">
      <c r="W7576" s="17"/>
      <c r="X7576" s="84"/>
    </row>
    <row r="7577" spans="23:24" ht="12.75">
      <c r="W7577" s="17"/>
      <c r="X7577" s="84"/>
    </row>
    <row r="7578" spans="23:24" ht="12.75">
      <c r="W7578" s="17"/>
      <c r="X7578" s="84"/>
    </row>
    <row r="7579" spans="23:24" ht="12.75">
      <c r="W7579" s="17"/>
      <c r="X7579" s="84"/>
    </row>
    <row r="7580" spans="23:24" ht="12.75">
      <c r="W7580" s="17"/>
      <c r="X7580" s="84"/>
    </row>
    <row r="7581" spans="23:24" ht="12.75">
      <c r="W7581" s="17"/>
      <c r="X7581" s="84"/>
    </row>
    <row r="7582" spans="23:24" ht="12.75">
      <c r="W7582" s="17"/>
      <c r="X7582" s="84"/>
    </row>
    <row r="7583" spans="23:24" ht="12.75">
      <c r="W7583" s="17"/>
      <c r="X7583" s="84"/>
    </row>
    <row r="7584" spans="23:24" ht="12.75">
      <c r="W7584" s="17"/>
      <c r="X7584" s="84"/>
    </row>
    <row r="7585" spans="23:24" ht="12.75">
      <c r="W7585" s="17"/>
      <c r="X7585" s="84"/>
    </row>
    <row r="7586" spans="23:24" ht="12.75">
      <c r="W7586" s="17"/>
      <c r="X7586" s="84"/>
    </row>
    <row r="7587" spans="23:24" ht="12.75">
      <c r="W7587" s="17"/>
      <c r="X7587" s="84"/>
    </row>
    <row r="7588" spans="23:24" ht="12.75">
      <c r="W7588" s="17"/>
      <c r="X7588" s="84"/>
    </row>
    <row r="7589" spans="23:24" ht="12.75">
      <c r="W7589" s="17"/>
      <c r="X7589" s="84"/>
    </row>
    <row r="7590" spans="23:24" ht="12.75">
      <c r="W7590" s="17"/>
      <c r="X7590" s="84"/>
    </row>
    <row r="7591" spans="23:24" ht="12.75">
      <c r="W7591" s="17"/>
      <c r="X7591" s="84"/>
    </row>
    <row r="7592" spans="23:24" ht="12.75">
      <c r="W7592" s="17"/>
      <c r="X7592" s="84"/>
    </row>
    <row r="7593" spans="23:24" ht="12.75">
      <c r="W7593" s="17"/>
      <c r="X7593" s="84"/>
    </row>
    <row r="7594" spans="23:24" ht="12.75">
      <c r="W7594" s="17"/>
      <c r="X7594" s="84"/>
    </row>
    <row r="7595" spans="23:24" ht="12.75">
      <c r="W7595" s="17"/>
      <c r="X7595" s="84"/>
    </row>
    <row r="7596" spans="23:24" ht="12.75">
      <c r="W7596" s="17"/>
      <c r="X7596" s="84"/>
    </row>
    <row r="7597" spans="23:24" ht="12.75">
      <c r="W7597" s="17"/>
      <c r="X7597" s="84"/>
    </row>
    <row r="7598" spans="23:24" ht="12.75">
      <c r="W7598" s="17"/>
      <c r="X7598" s="84"/>
    </row>
    <row r="7599" spans="23:24" ht="12.75">
      <c r="W7599" s="17"/>
      <c r="X7599" s="84"/>
    </row>
    <row r="7600" spans="23:24" ht="12.75">
      <c r="W7600" s="17"/>
      <c r="X7600" s="84"/>
    </row>
    <row r="7601" spans="23:24" ht="12.75">
      <c r="W7601" s="17"/>
      <c r="X7601" s="84"/>
    </row>
    <row r="7602" spans="23:24" ht="12.75">
      <c r="W7602" s="17"/>
      <c r="X7602" s="84"/>
    </row>
    <row r="7603" spans="23:24" ht="12.75">
      <c r="W7603" s="17"/>
      <c r="X7603" s="84"/>
    </row>
    <row r="7604" spans="23:24" ht="12.75">
      <c r="W7604" s="17"/>
      <c r="X7604" s="84"/>
    </row>
    <row r="7605" spans="23:24" ht="12.75">
      <c r="W7605" s="17"/>
      <c r="X7605" s="84"/>
    </row>
    <row r="7606" spans="23:24" ht="12.75">
      <c r="W7606" s="17"/>
      <c r="X7606" s="84"/>
    </row>
    <row r="7607" spans="23:24" ht="12.75">
      <c r="W7607" s="17"/>
      <c r="X7607" s="84"/>
    </row>
    <row r="7608" spans="23:24" ht="12.75">
      <c r="W7608" s="17"/>
      <c r="X7608" s="84"/>
    </row>
    <row r="7609" spans="23:24" ht="12.75">
      <c r="W7609" s="17"/>
      <c r="X7609" s="84"/>
    </row>
    <row r="7610" spans="23:24" ht="12.75">
      <c r="W7610" s="17"/>
      <c r="X7610" s="84"/>
    </row>
    <row r="7611" spans="23:24" ht="12.75">
      <c r="W7611" s="17"/>
      <c r="X7611" s="84"/>
    </row>
    <row r="7612" spans="23:24" ht="12.75">
      <c r="W7612" s="17"/>
      <c r="X7612" s="84"/>
    </row>
    <row r="7613" spans="23:24" ht="12.75">
      <c r="W7613" s="17"/>
      <c r="X7613" s="84"/>
    </row>
    <row r="7614" spans="23:24" ht="12.75">
      <c r="W7614" s="17"/>
      <c r="X7614" s="84"/>
    </row>
    <row r="7615" spans="23:24" ht="12.75">
      <c r="W7615" s="17"/>
      <c r="X7615" s="84"/>
    </row>
    <row r="7616" spans="23:24" ht="12.75">
      <c r="W7616" s="17"/>
      <c r="X7616" s="84"/>
    </row>
    <row r="7617" spans="23:24" ht="12.75">
      <c r="W7617" s="17"/>
      <c r="X7617" s="84"/>
    </row>
    <row r="7618" spans="23:24" ht="12.75">
      <c r="W7618" s="17"/>
      <c r="X7618" s="84"/>
    </row>
    <row r="7619" spans="23:24" ht="12.75">
      <c r="W7619" s="17"/>
      <c r="X7619" s="84"/>
    </row>
    <row r="7620" spans="23:24" ht="12.75">
      <c r="W7620" s="17"/>
      <c r="X7620" s="84"/>
    </row>
    <row r="7621" spans="23:24" ht="12.75">
      <c r="W7621" s="17"/>
      <c r="X7621" s="84"/>
    </row>
    <row r="7622" spans="23:24" ht="12.75">
      <c r="W7622" s="17"/>
      <c r="X7622" s="84"/>
    </row>
    <row r="7623" spans="23:24" ht="12.75">
      <c r="W7623" s="17"/>
      <c r="X7623" s="84"/>
    </row>
    <row r="7624" spans="23:24" ht="12.75">
      <c r="W7624" s="17"/>
      <c r="X7624" s="84"/>
    </row>
    <row r="7625" spans="23:24" ht="12.75">
      <c r="W7625" s="17"/>
      <c r="X7625" s="84"/>
    </row>
    <row r="7626" spans="23:24" ht="12.75">
      <c r="W7626" s="17"/>
      <c r="X7626" s="84"/>
    </row>
    <row r="7627" spans="23:24" ht="12.75">
      <c r="W7627" s="17"/>
      <c r="X7627" s="84"/>
    </row>
    <row r="7628" spans="23:24" ht="12.75">
      <c r="W7628" s="17"/>
      <c r="X7628" s="84"/>
    </row>
    <row r="7629" spans="23:24" ht="12.75">
      <c r="W7629" s="17"/>
      <c r="X7629" s="84"/>
    </row>
    <row r="7630" spans="23:24" ht="12.75">
      <c r="W7630" s="17"/>
      <c r="X7630" s="84"/>
    </row>
    <row r="7631" spans="23:24" ht="12.75">
      <c r="W7631" s="17"/>
      <c r="X7631" s="84"/>
    </row>
    <row r="7632" spans="23:24" ht="12.75">
      <c r="W7632" s="17"/>
      <c r="X7632" s="84"/>
    </row>
    <row r="7633" spans="23:24" ht="12.75">
      <c r="W7633" s="17"/>
      <c r="X7633" s="84"/>
    </row>
    <row r="7634" spans="23:24" ht="12.75">
      <c r="W7634" s="17"/>
      <c r="X7634" s="84"/>
    </row>
    <row r="7635" spans="23:24" ht="12.75">
      <c r="W7635" s="17"/>
      <c r="X7635" s="84"/>
    </row>
    <row r="7636" spans="23:24" ht="12.75">
      <c r="W7636" s="17"/>
      <c r="X7636" s="84"/>
    </row>
    <row r="7637" spans="23:24" ht="12.75">
      <c r="W7637" s="17"/>
      <c r="X7637" s="84"/>
    </row>
    <row r="7638" spans="23:24" ht="12.75">
      <c r="W7638" s="17"/>
      <c r="X7638" s="84"/>
    </row>
    <row r="7639" spans="23:24" ht="12.75">
      <c r="W7639" s="17"/>
      <c r="X7639" s="84"/>
    </row>
    <row r="7640" spans="23:24" ht="12.75">
      <c r="W7640" s="17"/>
      <c r="X7640" s="84"/>
    </row>
    <row r="7641" spans="23:24" ht="12.75">
      <c r="W7641" s="17"/>
      <c r="X7641" s="84"/>
    </row>
    <row r="7642" spans="23:24" ht="12.75">
      <c r="W7642" s="17"/>
      <c r="X7642" s="84"/>
    </row>
    <row r="7643" spans="23:24" ht="12.75">
      <c r="W7643" s="17"/>
      <c r="X7643" s="84"/>
    </row>
    <row r="7644" spans="23:24" ht="12.75">
      <c r="W7644" s="17"/>
      <c r="X7644" s="84"/>
    </row>
    <row r="7645" spans="23:24" ht="12.75">
      <c r="W7645" s="17"/>
      <c r="X7645" s="84"/>
    </row>
    <row r="7646" spans="23:24" ht="12.75">
      <c r="W7646" s="17"/>
      <c r="X7646" s="84"/>
    </row>
    <row r="7647" spans="23:24" ht="12.75">
      <c r="W7647" s="17"/>
      <c r="X7647" s="84"/>
    </row>
    <row r="7648" spans="23:24" ht="12.75">
      <c r="W7648" s="17"/>
      <c r="X7648" s="84"/>
    </row>
    <row r="7649" spans="23:24" ht="12.75">
      <c r="W7649" s="17"/>
      <c r="X7649" s="84"/>
    </row>
    <row r="7650" spans="23:24" ht="12.75">
      <c r="W7650" s="17"/>
      <c r="X7650" s="84"/>
    </row>
    <row r="7651" spans="23:24" ht="12.75">
      <c r="W7651" s="17"/>
      <c r="X7651" s="84"/>
    </row>
    <row r="7652" spans="23:24" ht="12.75">
      <c r="W7652" s="17"/>
      <c r="X7652" s="84"/>
    </row>
    <row r="7653" spans="23:24" ht="12.75">
      <c r="W7653" s="17"/>
      <c r="X7653" s="84"/>
    </row>
    <row r="7654" spans="23:24" ht="12.75">
      <c r="W7654" s="17"/>
      <c r="X7654" s="84"/>
    </row>
    <row r="7655" spans="23:24" ht="12.75">
      <c r="W7655" s="17"/>
      <c r="X7655" s="84"/>
    </row>
    <row r="7656" spans="23:24" ht="12.75">
      <c r="W7656" s="17"/>
      <c r="X7656" s="84"/>
    </row>
    <row r="7657" spans="23:24" ht="12.75">
      <c r="W7657" s="17"/>
      <c r="X7657" s="84"/>
    </row>
    <row r="7658" spans="23:24" ht="12.75">
      <c r="W7658" s="17"/>
      <c r="X7658" s="84"/>
    </row>
    <row r="7659" spans="23:24" ht="12.75">
      <c r="W7659" s="17"/>
      <c r="X7659" s="84"/>
    </row>
    <row r="7660" spans="23:24" ht="12.75">
      <c r="W7660" s="17"/>
      <c r="X7660" s="84"/>
    </row>
    <row r="7661" spans="23:24" ht="12.75">
      <c r="W7661" s="17"/>
      <c r="X7661" s="84"/>
    </row>
    <row r="7662" spans="23:24" ht="12.75">
      <c r="W7662" s="17"/>
      <c r="X7662" s="84"/>
    </row>
    <row r="7663" spans="23:24" ht="12.75">
      <c r="W7663" s="17"/>
      <c r="X7663" s="84"/>
    </row>
    <row r="7664" spans="23:24" ht="12.75">
      <c r="W7664" s="17"/>
      <c r="X7664" s="84"/>
    </row>
    <row r="7665" spans="23:24" ht="12.75">
      <c r="W7665" s="17"/>
      <c r="X7665" s="84"/>
    </row>
    <row r="7666" spans="23:24" ht="12.75">
      <c r="W7666" s="17"/>
      <c r="X7666" s="84"/>
    </row>
    <row r="7667" spans="23:24" ht="12.75">
      <c r="W7667" s="17"/>
      <c r="X7667" s="84"/>
    </row>
    <row r="7668" spans="23:24" ht="12.75">
      <c r="W7668" s="17"/>
      <c r="X7668" s="84"/>
    </row>
    <row r="7669" spans="23:24" ht="12.75">
      <c r="W7669" s="17"/>
      <c r="X7669" s="84"/>
    </row>
    <row r="7670" spans="23:24" ht="12.75">
      <c r="W7670" s="17"/>
      <c r="X7670" s="84"/>
    </row>
    <row r="7671" spans="23:24" ht="12.75">
      <c r="W7671" s="17"/>
      <c r="X7671" s="84"/>
    </row>
    <row r="7672" spans="23:24" ht="12.75">
      <c r="W7672" s="17"/>
      <c r="X7672" s="84"/>
    </row>
    <row r="7673" spans="23:24" ht="12.75">
      <c r="W7673" s="17"/>
      <c r="X7673" s="84"/>
    </row>
    <row r="7674" spans="23:24" ht="12.75">
      <c r="W7674" s="17"/>
      <c r="X7674" s="84"/>
    </row>
    <row r="7675" spans="23:24" ht="12.75">
      <c r="W7675" s="17"/>
      <c r="X7675" s="84"/>
    </row>
    <row r="7676" spans="23:24" ht="12.75">
      <c r="W7676" s="17"/>
      <c r="X7676" s="84"/>
    </row>
    <row r="7677" spans="23:24" ht="12.75">
      <c r="W7677" s="17"/>
      <c r="X7677" s="84"/>
    </row>
    <row r="7678" spans="23:24" ht="12.75">
      <c r="W7678" s="17"/>
      <c r="X7678" s="84"/>
    </row>
    <row r="7679" spans="23:24" ht="12.75">
      <c r="W7679" s="17"/>
      <c r="X7679" s="84"/>
    </row>
    <row r="7680" spans="23:24" ht="12.75">
      <c r="W7680" s="17"/>
      <c r="X7680" s="84"/>
    </row>
    <row r="7681" spans="23:24" ht="12.75">
      <c r="W7681" s="17"/>
      <c r="X7681" s="84"/>
    </row>
    <row r="7682" spans="23:24" ht="12.75">
      <c r="W7682" s="17"/>
      <c r="X7682" s="84"/>
    </row>
    <row r="7683" spans="23:24" ht="12.75">
      <c r="W7683" s="17"/>
      <c r="X7683" s="84"/>
    </row>
    <row r="7684" spans="23:24" ht="12.75">
      <c r="W7684" s="17"/>
      <c r="X7684" s="84"/>
    </row>
    <row r="7685" spans="23:24" ht="12.75">
      <c r="W7685" s="17"/>
      <c r="X7685" s="84"/>
    </row>
    <row r="7686" spans="23:24" ht="12.75">
      <c r="W7686" s="17"/>
      <c r="X7686" s="84"/>
    </row>
    <row r="7687" spans="23:24" ht="12.75">
      <c r="W7687" s="17"/>
      <c r="X7687" s="84"/>
    </row>
    <row r="7688" spans="23:24" ht="12.75">
      <c r="W7688" s="17"/>
      <c r="X7688" s="84"/>
    </row>
    <row r="7689" spans="23:24" ht="12.75">
      <c r="W7689" s="17"/>
      <c r="X7689" s="84"/>
    </row>
    <row r="7690" spans="23:24" ht="12.75">
      <c r="W7690" s="17"/>
      <c r="X7690" s="84"/>
    </row>
    <row r="7691" spans="23:24" ht="12.75">
      <c r="W7691" s="17"/>
      <c r="X7691" s="84"/>
    </row>
    <row r="7692" spans="23:24" ht="12.75">
      <c r="W7692" s="17"/>
      <c r="X7692" s="84"/>
    </row>
    <row r="7693" spans="23:24" ht="12.75">
      <c r="W7693" s="17"/>
      <c r="X7693" s="84"/>
    </row>
    <row r="7694" spans="23:24" ht="12.75">
      <c r="W7694" s="17"/>
      <c r="X7694" s="84"/>
    </row>
    <row r="7695" spans="23:24" ht="12.75">
      <c r="W7695" s="17"/>
      <c r="X7695" s="84"/>
    </row>
    <row r="7696" spans="23:24" ht="12.75">
      <c r="W7696" s="17"/>
      <c r="X7696" s="84"/>
    </row>
    <row r="7697" spans="23:24" ht="12.75">
      <c r="W7697" s="17"/>
      <c r="X7697" s="84"/>
    </row>
    <row r="7698" spans="23:24" ht="12.75">
      <c r="W7698" s="17"/>
      <c r="X7698" s="84"/>
    </row>
    <row r="7699" spans="23:24" ht="12.75">
      <c r="W7699" s="17"/>
      <c r="X7699" s="84"/>
    </row>
    <row r="7700" spans="23:24" ht="12.75">
      <c r="W7700" s="17"/>
      <c r="X7700" s="84"/>
    </row>
    <row r="7701" spans="23:24" ht="12.75">
      <c r="W7701" s="17"/>
      <c r="X7701" s="84"/>
    </row>
    <row r="7702" spans="23:24" ht="12.75">
      <c r="W7702" s="17"/>
      <c r="X7702" s="84"/>
    </row>
    <row r="7703" spans="23:24" ht="12.75">
      <c r="W7703" s="17"/>
      <c r="X7703" s="84"/>
    </row>
    <row r="7704" spans="23:24" ht="12.75">
      <c r="W7704" s="17"/>
      <c r="X7704" s="84"/>
    </row>
    <row r="7705" spans="23:24" ht="12.75">
      <c r="W7705" s="17"/>
      <c r="X7705" s="84"/>
    </row>
    <row r="7706" spans="23:24" ht="12.75">
      <c r="W7706" s="17"/>
      <c r="X7706" s="84"/>
    </row>
    <row r="7707" spans="23:24" ht="12.75">
      <c r="W7707" s="17"/>
      <c r="X7707" s="84"/>
    </row>
    <row r="7708" spans="23:24" ht="12.75">
      <c r="W7708" s="17"/>
      <c r="X7708" s="84"/>
    </row>
    <row r="7709" spans="23:24" ht="12.75">
      <c r="W7709" s="17"/>
      <c r="X7709" s="84"/>
    </row>
    <row r="7710" spans="23:24" ht="12.75">
      <c r="W7710" s="17"/>
      <c r="X7710" s="84"/>
    </row>
    <row r="7711" spans="23:24" ht="12.75">
      <c r="W7711" s="17"/>
      <c r="X7711" s="84"/>
    </row>
    <row r="7712" spans="23:24" ht="12.75">
      <c r="W7712" s="17"/>
      <c r="X7712" s="84"/>
    </row>
    <row r="7713" spans="23:24" ht="12.75">
      <c r="W7713" s="17"/>
      <c r="X7713" s="84"/>
    </row>
    <row r="7714" spans="23:24" ht="12.75">
      <c r="W7714" s="17"/>
      <c r="X7714" s="84"/>
    </row>
    <row r="7715" spans="23:24" ht="12.75">
      <c r="W7715" s="17"/>
      <c r="X7715" s="84"/>
    </row>
    <row r="7716" spans="23:24" ht="12.75">
      <c r="W7716" s="17"/>
      <c r="X7716" s="84"/>
    </row>
    <row r="7717" spans="23:24" ht="12.75">
      <c r="W7717" s="17"/>
      <c r="X7717" s="84"/>
    </row>
    <row r="7718" spans="23:24" ht="12.75">
      <c r="W7718" s="17"/>
      <c r="X7718" s="84"/>
    </row>
    <row r="7719" spans="23:24" ht="12.75">
      <c r="W7719" s="17"/>
      <c r="X7719" s="84"/>
    </row>
    <row r="7720" spans="23:24" ht="12.75">
      <c r="W7720" s="17"/>
      <c r="X7720" s="84"/>
    </row>
    <row r="7721" spans="23:24" ht="12.75">
      <c r="W7721" s="17"/>
      <c r="X7721" s="84"/>
    </row>
    <row r="7722" spans="23:24" ht="12.75">
      <c r="W7722" s="17"/>
      <c r="X7722" s="84"/>
    </row>
    <row r="7723" spans="23:24" ht="12.75">
      <c r="W7723" s="17"/>
      <c r="X7723" s="84"/>
    </row>
    <row r="7724" spans="23:24" ht="12.75">
      <c r="W7724" s="17"/>
      <c r="X7724" s="84"/>
    </row>
    <row r="7725" spans="23:24" ht="12.75">
      <c r="W7725" s="17"/>
      <c r="X7725" s="84"/>
    </row>
    <row r="7726" spans="23:24" ht="12.75">
      <c r="W7726" s="17"/>
      <c r="X7726" s="84"/>
    </row>
    <row r="7727" spans="23:24" ht="12.75">
      <c r="W7727" s="17"/>
      <c r="X7727" s="84"/>
    </row>
    <row r="7728" spans="23:24" ht="12.75">
      <c r="W7728" s="17"/>
      <c r="X7728" s="84"/>
    </row>
    <row r="7729" spans="23:24" ht="12.75">
      <c r="W7729" s="17"/>
      <c r="X7729" s="84"/>
    </row>
    <row r="7730" spans="23:24" ht="12.75">
      <c r="W7730" s="17"/>
      <c r="X7730" s="84"/>
    </row>
    <row r="7731" spans="23:24" ht="12.75">
      <c r="W7731" s="17"/>
      <c r="X7731" s="84"/>
    </row>
    <row r="7732" spans="23:24" ht="12.75">
      <c r="W7732" s="17"/>
      <c r="X7732" s="84"/>
    </row>
    <row r="7733" spans="23:24" ht="12.75">
      <c r="W7733" s="17"/>
      <c r="X7733" s="84"/>
    </row>
    <row r="7734" spans="23:24" ht="12.75">
      <c r="W7734" s="17"/>
      <c r="X7734" s="84"/>
    </row>
    <row r="7735" spans="23:24" ht="12.75">
      <c r="W7735" s="17"/>
      <c r="X7735" s="84"/>
    </row>
    <row r="7736" spans="23:24" ht="12.75">
      <c r="W7736" s="17"/>
      <c r="X7736" s="84"/>
    </row>
    <row r="7737" spans="23:24" ht="12.75">
      <c r="W7737" s="17"/>
      <c r="X7737" s="84"/>
    </row>
    <row r="7738" spans="23:24" ht="12.75">
      <c r="W7738" s="17"/>
      <c r="X7738" s="84"/>
    </row>
    <row r="7739" spans="23:24" ht="12.75">
      <c r="W7739" s="17"/>
      <c r="X7739" s="84"/>
    </row>
    <row r="7740" spans="23:24" ht="12.75">
      <c r="W7740" s="17"/>
      <c r="X7740" s="84"/>
    </row>
    <row r="7741" spans="23:24" ht="12.75">
      <c r="W7741" s="17"/>
      <c r="X7741" s="84"/>
    </row>
    <row r="7742" spans="23:24" ht="12.75">
      <c r="W7742" s="17"/>
      <c r="X7742" s="84"/>
    </row>
    <row r="7743" spans="23:24" ht="12.75">
      <c r="W7743" s="17"/>
      <c r="X7743" s="84"/>
    </row>
    <row r="7744" spans="23:24" ht="12.75">
      <c r="W7744" s="17"/>
      <c r="X7744" s="84"/>
    </row>
    <row r="7745" spans="23:24" ht="12.75">
      <c r="W7745" s="17"/>
      <c r="X7745" s="84"/>
    </row>
    <row r="7746" spans="23:24" ht="12.75">
      <c r="W7746" s="17"/>
      <c r="X7746" s="84"/>
    </row>
    <row r="7747" spans="23:24" ht="12.75">
      <c r="W7747" s="17"/>
      <c r="X7747" s="84"/>
    </row>
    <row r="7748" spans="23:24" ht="12.75">
      <c r="W7748" s="17"/>
      <c r="X7748" s="84"/>
    </row>
    <row r="7749" spans="23:24" ht="12.75">
      <c r="W7749" s="17"/>
      <c r="X7749" s="84"/>
    </row>
    <row r="7750" spans="23:24" ht="12.75">
      <c r="W7750" s="17"/>
      <c r="X7750" s="84"/>
    </row>
    <row r="7751" spans="23:24" ht="12.75">
      <c r="W7751" s="17"/>
      <c r="X7751" s="84"/>
    </row>
    <row r="7752" spans="23:24" ht="12.75">
      <c r="W7752" s="17"/>
      <c r="X7752" s="84"/>
    </row>
    <row r="7753" spans="23:24" ht="12.75">
      <c r="W7753" s="17"/>
      <c r="X7753" s="84"/>
    </row>
    <row r="7754" spans="23:24" ht="12.75">
      <c r="W7754" s="17"/>
      <c r="X7754" s="84"/>
    </row>
    <row r="7755" spans="23:24" ht="12.75">
      <c r="W7755" s="17"/>
      <c r="X7755" s="84"/>
    </row>
    <row r="7756" spans="23:24" ht="12.75">
      <c r="W7756" s="17"/>
      <c r="X7756" s="84"/>
    </row>
    <row r="7757" spans="23:24" ht="12.75">
      <c r="W7757" s="17"/>
      <c r="X7757" s="84"/>
    </row>
    <row r="7758" spans="23:24" ht="12.75">
      <c r="W7758" s="17"/>
      <c r="X7758" s="84"/>
    </row>
    <row r="7759" spans="23:24" ht="12.75">
      <c r="W7759" s="17"/>
      <c r="X7759" s="84"/>
    </row>
    <row r="7760" spans="23:24" ht="12.75">
      <c r="W7760" s="17"/>
      <c r="X7760" s="84"/>
    </row>
    <row r="7761" spans="23:24" ht="12.75">
      <c r="W7761" s="17"/>
      <c r="X7761" s="84"/>
    </row>
    <row r="7762" spans="23:24" ht="12.75">
      <c r="W7762" s="17"/>
      <c r="X7762" s="84"/>
    </row>
    <row r="7763" spans="23:24" ht="12.75">
      <c r="W7763" s="17"/>
      <c r="X7763" s="84"/>
    </row>
    <row r="7764" spans="23:24" ht="12.75">
      <c r="W7764" s="17"/>
      <c r="X7764" s="84"/>
    </row>
    <row r="7765" spans="23:24" ht="12.75">
      <c r="W7765" s="17"/>
      <c r="X7765" s="84"/>
    </row>
    <row r="7766" spans="23:24" ht="12.75">
      <c r="W7766" s="17"/>
      <c r="X7766" s="84"/>
    </row>
    <row r="7767" spans="23:24" ht="12.75">
      <c r="W7767" s="17"/>
      <c r="X7767" s="84"/>
    </row>
    <row r="7768" spans="23:24" ht="12.75">
      <c r="W7768" s="17"/>
      <c r="X7768" s="84"/>
    </row>
    <row r="7769" spans="23:24" ht="12.75">
      <c r="W7769" s="17"/>
      <c r="X7769" s="84"/>
    </row>
    <row r="7770" spans="23:24" ht="12.75">
      <c r="W7770" s="17"/>
      <c r="X7770" s="84"/>
    </row>
    <row r="7771" spans="23:24" ht="12.75">
      <c r="W7771" s="17"/>
      <c r="X7771" s="84"/>
    </row>
    <row r="7772" spans="23:24" ht="12.75">
      <c r="W7772" s="17"/>
      <c r="X7772" s="84"/>
    </row>
    <row r="7773" spans="23:24" ht="12.75">
      <c r="W7773" s="17"/>
      <c r="X7773" s="84"/>
    </row>
    <row r="7774" spans="23:24" ht="12.75">
      <c r="W7774" s="17"/>
      <c r="X7774" s="84"/>
    </row>
    <row r="7775" spans="23:24" ht="12.75">
      <c r="W7775" s="17"/>
      <c r="X7775" s="84"/>
    </row>
    <row r="7776" spans="23:24" ht="12.75">
      <c r="W7776" s="17"/>
      <c r="X7776" s="84"/>
    </row>
    <row r="7777" spans="23:24" ht="12.75">
      <c r="W7777" s="17"/>
      <c r="X7777" s="84"/>
    </row>
    <row r="7778" spans="23:24" ht="12.75">
      <c r="W7778" s="17"/>
      <c r="X7778" s="84"/>
    </row>
    <row r="7779" spans="23:24" ht="12.75">
      <c r="W7779" s="17"/>
      <c r="X7779" s="84"/>
    </row>
    <row r="7780" spans="23:24" ht="12.75">
      <c r="W7780" s="17"/>
      <c r="X7780" s="84"/>
    </row>
    <row r="7781" spans="23:24" ht="12.75">
      <c r="W7781" s="17"/>
      <c r="X7781" s="84"/>
    </row>
    <row r="7782" spans="23:24" ht="12.75">
      <c r="W7782" s="17"/>
      <c r="X7782" s="84"/>
    </row>
    <row r="7783" spans="23:24" ht="12.75">
      <c r="W7783" s="17"/>
      <c r="X7783" s="84"/>
    </row>
    <row r="7784" spans="23:24" ht="12.75">
      <c r="W7784" s="17"/>
      <c r="X7784" s="84"/>
    </row>
    <row r="7785" spans="23:24" ht="12.75">
      <c r="W7785" s="17"/>
      <c r="X7785" s="84"/>
    </row>
    <row r="7786" spans="23:24" ht="12.75">
      <c r="W7786" s="17"/>
      <c r="X7786" s="84"/>
    </row>
    <row r="7787" spans="23:24" ht="12.75">
      <c r="W7787" s="17"/>
      <c r="X7787" s="84"/>
    </row>
    <row r="7788" spans="23:24" ht="12.75">
      <c r="W7788" s="17"/>
      <c r="X7788" s="84"/>
    </row>
    <row r="7789" spans="23:24" ht="12.75">
      <c r="W7789" s="17"/>
      <c r="X7789" s="84"/>
    </row>
    <row r="7790" spans="23:24" ht="12.75">
      <c r="W7790" s="17"/>
      <c r="X7790" s="84"/>
    </row>
    <row r="7791" spans="23:24" ht="12.75">
      <c r="W7791" s="17"/>
      <c r="X7791" s="84"/>
    </row>
    <row r="7792" spans="23:24" ht="12.75">
      <c r="W7792" s="17"/>
      <c r="X7792" s="84"/>
    </row>
    <row r="7793" spans="23:24" ht="12.75">
      <c r="W7793" s="17"/>
      <c r="X7793" s="84"/>
    </row>
    <row r="7794" spans="23:24" ht="12.75">
      <c r="W7794" s="17"/>
      <c r="X7794" s="84"/>
    </row>
    <row r="7795" spans="23:24" ht="12.75">
      <c r="W7795" s="17"/>
      <c r="X7795" s="84"/>
    </row>
    <row r="7796" spans="23:24" ht="12.75">
      <c r="W7796" s="17"/>
      <c r="X7796" s="84"/>
    </row>
    <row r="7797" spans="23:24" ht="12.75">
      <c r="W7797" s="17"/>
      <c r="X7797" s="84"/>
    </row>
    <row r="7798" spans="23:24" ht="12.75">
      <c r="W7798" s="17"/>
      <c r="X7798" s="84"/>
    </row>
    <row r="7799" spans="23:24" ht="12.75">
      <c r="W7799" s="17"/>
      <c r="X7799" s="84"/>
    </row>
    <row r="7800" spans="23:24" ht="12.75">
      <c r="W7800" s="17"/>
      <c r="X7800" s="84"/>
    </row>
    <row r="7801" spans="23:24" ht="12.75">
      <c r="W7801" s="17"/>
      <c r="X7801" s="84"/>
    </row>
    <row r="7802" spans="23:24" ht="12.75">
      <c r="W7802" s="17"/>
      <c r="X7802" s="84"/>
    </row>
    <row r="7803" spans="23:24" ht="12.75">
      <c r="W7803" s="17"/>
      <c r="X7803" s="84"/>
    </row>
    <row r="7804" spans="23:24" ht="12.75">
      <c r="W7804" s="17"/>
      <c r="X7804" s="84"/>
    </row>
    <row r="7805" spans="23:24" ht="12.75">
      <c r="W7805" s="17"/>
      <c r="X7805" s="84"/>
    </row>
    <row r="7806" spans="23:24" ht="12.75">
      <c r="W7806" s="17"/>
      <c r="X7806" s="84"/>
    </row>
    <row r="7807" spans="23:24" ht="12.75">
      <c r="W7807" s="17"/>
      <c r="X7807" s="84"/>
    </row>
    <row r="7808" spans="23:24" ht="12.75">
      <c r="W7808" s="17"/>
      <c r="X7808" s="84"/>
    </row>
    <row r="7809" spans="23:24" ht="12.75">
      <c r="W7809" s="17"/>
      <c r="X7809" s="84"/>
    </row>
    <row r="7810" spans="23:24" ht="12.75">
      <c r="W7810" s="17"/>
      <c r="X7810" s="84"/>
    </row>
    <row r="7811" spans="23:24" ht="12.75">
      <c r="W7811" s="17"/>
      <c r="X7811" s="84"/>
    </row>
    <row r="7812" spans="23:24" ht="12.75">
      <c r="W7812" s="17"/>
      <c r="X7812" s="84"/>
    </row>
    <row r="7813" spans="23:24" ht="12.75">
      <c r="W7813" s="17"/>
      <c r="X7813" s="84"/>
    </row>
    <row r="7814" spans="23:24" ht="12.75">
      <c r="W7814" s="17"/>
      <c r="X7814" s="84"/>
    </row>
    <row r="7815" spans="23:24" ht="12.75">
      <c r="W7815" s="17"/>
      <c r="X7815" s="84"/>
    </row>
    <row r="7816" spans="23:24" ht="12.75">
      <c r="W7816" s="17"/>
      <c r="X7816" s="84"/>
    </row>
    <row r="7817" spans="23:24" ht="12.75">
      <c r="W7817" s="17"/>
      <c r="X7817" s="84"/>
    </row>
    <row r="7818" spans="23:24" ht="12.75">
      <c r="W7818" s="17"/>
      <c r="X7818" s="84"/>
    </row>
    <row r="7819" spans="23:24" ht="12.75">
      <c r="W7819" s="17"/>
      <c r="X7819" s="84"/>
    </row>
    <row r="7820" spans="23:24" ht="12.75">
      <c r="W7820" s="17"/>
      <c r="X7820" s="84"/>
    </row>
    <row r="7821" spans="23:24" ht="12.75">
      <c r="W7821" s="17"/>
      <c r="X7821" s="84"/>
    </row>
    <row r="7822" spans="23:24" ht="12.75">
      <c r="W7822" s="17"/>
      <c r="X7822" s="84"/>
    </row>
    <row r="7823" spans="23:24" ht="12.75">
      <c r="W7823" s="17"/>
      <c r="X7823" s="84"/>
    </row>
    <row r="7824" spans="23:24" ht="12.75">
      <c r="W7824" s="17"/>
      <c r="X7824" s="84"/>
    </row>
    <row r="7825" spans="23:24" ht="12.75">
      <c r="W7825" s="17"/>
      <c r="X7825" s="84"/>
    </row>
    <row r="7826" spans="23:24" ht="12.75">
      <c r="W7826" s="17"/>
      <c r="X7826" s="84"/>
    </row>
    <row r="7827" spans="23:24" ht="12.75">
      <c r="W7827" s="17"/>
      <c r="X7827" s="84"/>
    </row>
    <row r="7828" spans="23:24" ht="12.75">
      <c r="W7828" s="17"/>
      <c r="X7828" s="84"/>
    </row>
    <row r="7829" spans="23:24" ht="12.75">
      <c r="W7829" s="17"/>
      <c r="X7829" s="84"/>
    </row>
    <row r="7830" spans="23:24" ht="12.75">
      <c r="W7830" s="17"/>
      <c r="X7830" s="84"/>
    </row>
    <row r="7831" spans="23:24" ht="12.75">
      <c r="W7831" s="17"/>
      <c r="X7831" s="84"/>
    </row>
    <row r="7832" spans="23:24" ht="12.75">
      <c r="W7832" s="17"/>
      <c r="X7832" s="84"/>
    </row>
    <row r="7833" spans="23:24" ht="12.75">
      <c r="W7833" s="17"/>
      <c r="X7833" s="84"/>
    </row>
    <row r="7834" spans="23:24" ht="12.75">
      <c r="W7834" s="17"/>
      <c r="X7834" s="84"/>
    </row>
    <row r="7835" spans="23:24" ht="12.75">
      <c r="W7835" s="17"/>
      <c r="X7835" s="84"/>
    </row>
    <row r="7836" spans="23:24" ht="12.75">
      <c r="W7836" s="17"/>
      <c r="X7836" s="84"/>
    </row>
    <row r="7837" spans="23:24" ht="12.75">
      <c r="W7837" s="17"/>
      <c r="X7837" s="84"/>
    </row>
    <row r="7838" spans="23:24" ht="12.75">
      <c r="W7838" s="17"/>
      <c r="X7838" s="84"/>
    </row>
    <row r="7839" spans="23:24" ht="12.75">
      <c r="W7839" s="17"/>
      <c r="X7839" s="84"/>
    </row>
    <row r="7840" spans="23:24" ht="12.75">
      <c r="W7840" s="17"/>
      <c r="X7840" s="84"/>
    </row>
    <row r="7841" spans="23:24" ht="12.75">
      <c r="W7841" s="17"/>
      <c r="X7841" s="84"/>
    </row>
    <row r="7842" spans="23:24" ht="12.75">
      <c r="W7842" s="17"/>
      <c r="X7842" s="84"/>
    </row>
    <row r="7843" spans="23:24" ht="12.75">
      <c r="W7843" s="17"/>
      <c r="X7843" s="84"/>
    </row>
    <row r="7844" spans="23:24" ht="12.75">
      <c r="W7844" s="17"/>
      <c r="X7844" s="84"/>
    </row>
    <row r="7845" spans="23:24" ht="12.75">
      <c r="W7845" s="17"/>
      <c r="X7845" s="84"/>
    </row>
    <row r="7846" spans="23:24" ht="12.75">
      <c r="W7846" s="17"/>
      <c r="X7846" s="84"/>
    </row>
    <row r="7847" spans="23:24" ht="12.75">
      <c r="W7847" s="17"/>
      <c r="X7847" s="84"/>
    </row>
    <row r="7848" spans="23:24" ht="12.75">
      <c r="W7848" s="17"/>
      <c r="X7848" s="84"/>
    </row>
    <row r="7849" spans="23:24" ht="12.75">
      <c r="W7849" s="17"/>
      <c r="X7849" s="84"/>
    </row>
    <row r="7850" spans="23:24" ht="12.75">
      <c r="W7850" s="17"/>
      <c r="X7850" s="84"/>
    </row>
    <row r="7851" spans="23:24" ht="12.75">
      <c r="W7851" s="17"/>
      <c r="X7851" s="84"/>
    </row>
    <row r="7852" spans="23:24" ht="12.75">
      <c r="W7852" s="17"/>
      <c r="X7852" s="84"/>
    </row>
    <row r="7853" spans="23:24" ht="12.75">
      <c r="W7853" s="17"/>
      <c r="X7853" s="84"/>
    </row>
    <row r="7854" spans="23:24" ht="12.75">
      <c r="W7854" s="17"/>
      <c r="X7854" s="84"/>
    </row>
    <row r="7855" spans="23:24" ht="12.75">
      <c r="W7855" s="17"/>
      <c r="X7855" s="84"/>
    </row>
    <row r="7856" spans="23:24" ht="12.75">
      <c r="W7856" s="17"/>
      <c r="X7856" s="84"/>
    </row>
    <row r="7857" spans="23:24" ht="12.75">
      <c r="W7857" s="17"/>
      <c r="X7857" s="84"/>
    </row>
    <row r="7858" spans="23:24" ht="12.75">
      <c r="W7858" s="17"/>
      <c r="X7858" s="84"/>
    </row>
    <row r="7859" spans="23:24" ht="12.75">
      <c r="W7859" s="17"/>
      <c r="X7859" s="84"/>
    </row>
    <row r="7860" spans="23:24" ht="12.75">
      <c r="W7860" s="17"/>
      <c r="X7860" s="84"/>
    </row>
    <row r="7861" spans="23:24" ht="12.75">
      <c r="W7861" s="17"/>
      <c r="X7861" s="84"/>
    </row>
    <row r="7862" spans="23:24" ht="12.75">
      <c r="W7862" s="17"/>
      <c r="X7862" s="84"/>
    </row>
    <row r="7863" spans="23:24" ht="12.75">
      <c r="W7863" s="17"/>
      <c r="X7863" s="84"/>
    </row>
    <row r="7864" spans="23:24" ht="12.75">
      <c r="W7864" s="17"/>
      <c r="X7864" s="84"/>
    </row>
    <row r="7865" spans="23:24" ht="12.75">
      <c r="W7865" s="17"/>
      <c r="X7865" s="84"/>
    </row>
    <row r="7866" spans="23:24" ht="12.75">
      <c r="W7866" s="17"/>
      <c r="X7866" s="84"/>
    </row>
    <row r="7867" spans="23:24" ht="12.75">
      <c r="W7867" s="17"/>
      <c r="X7867" s="84"/>
    </row>
    <row r="7868" spans="23:24" ht="12.75">
      <c r="W7868" s="17"/>
      <c r="X7868" s="84"/>
    </row>
    <row r="7869" spans="23:24" ht="12.75">
      <c r="W7869" s="17"/>
      <c r="X7869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one yard at a time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</dc:creator>
  <cp:keywords/>
  <dc:description/>
  <cp:lastModifiedBy>michael</cp:lastModifiedBy>
  <cp:lastPrinted>2007-09-05T15:44:02Z</cp:lastPrinted>
  <dcterms:created xsi:type="dcterms:W3CDTF">2007-04-16T23:38:59Z</dcterms:created>
  <dcterms:modified xsi:type="dcterms:W3CDTF">2010-11-16T20:18:09Z</dcterms:modified>
  <cp:category/>
  <cp:version/>
  <cp:contentType/>
  <cp:contentStatus/>
</cp:coreProperties>
</file>